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④会員福祉事業\労働保険\HP用作成表\年度更新用\"/>
    </mc:Choice>
  </mc:AlternateContent>
  <xr:revisionPtr revIDLastSave="0" documentId="13_ncr:1_{455DDBFE-42E7-4F06-96A3-40A0F1548496}" xr6:coauthVersionLast="47" xr6:coauthVersionMax="47" xr10:uidLastSave="{00000000-0000-0000-0000-000000000000}"/>
  <workbookProtection workbookAlgorithmName="SHA-512" workbookHashValue="7vieKYx53pvTGPuDDwLQhyLlrMtGPQyHR+VQnMTnpXo0jd3oF7aB8GrMl2rzWASDv/ficnrvmnIaBLh0NdRnLA==" workbookSaltValue="YZlHjiGhfB6sltEQ3VQd9Q==" workbookSpinCount="100000" lockStructure="1"/>
  <bookViews>
    <workbookView xWindow="-120" yWindow="-120" windowWidth="20730" windowHeight="11160" tabRatio="797" activeTab="1" xr2:uid="{00000000-000D-0000-FFFF-FFFF00000000}"/>
  </bookViews>
  <sheets>
    <sheet name="確定賃金内訳表" sheetId="2" r:id="rId1"/>
    <sheet name="算定基礎賃金の報告" sheetId="1" r:id="rId2"/>
  </sheets>
  <definedNames>
    <definedName name="_xlnm.Print_Area" localSheetId="0">確定賃金内訳表!$A$2:$BM$60</definedName>
    <definedName name="_xlnm.Print_Area" localSheetId="1">算定基礎賃金の報告!$A$1:$BR$55</definedName>
  </definedNames>
  <calcPr calcId="191029"/>
</workbook>
</file>

<file path=xl/calcChain.xml><?xml version="1.0" encoding="utf-8"?>
<calcChain xmlns="http://schemas.openxmlformats.org/spreadsheetml/2006/main">
  <c r="BV42" i="1" l="1"/>
  <c r="BU42" i="1"/>
  <c r="BV41" i="1"/>
  <c r="BU41" i="1"/>
  <c r="AE41" i="1" s="1"/>
  <c r="BD42" i="1"/>
  <c r="BD41" i="1"/>
  <c r="AE42" i="1"/>
  <c r="BN33" i="2"/>
  <c r="BJ33" i="2"/>
  <c r="BJ35" i="2"/>
  <c r="BN53" i="2"/>
  <c r="A29" i="1"/>
  <c r="A28" i="1"/>
  <c r="AI53" i="2"/>
  <c r="W29" i="1" s="1"/>
  <c r="AF53" i="2"/>
  <c r="W28" i="1" s="1"/>
  <c r="AI33" i="2"/>
  <c r="G29" i="1" s="1"/>
  <c r="AF33" i="2"/>
  <c r="G28" i="1" s="1"/>
  <c r="AN28" i="1" s="1"/>
  <c r="AI13" i="2"/>
  <c r="AI35" i="2" s="1"/>
  <c r="AF13" i="2"/>
  <c r="AV28" i="1" s="1"/>
  <c r="AI9" i="2"/>
  <c r="AF9" i="2"/>
  <c r="BJ52" i="2"/>
  <c r="BJ39" i="2"/>
  <c r="BJ40" i="2"/>
  <c r="BJ41" i="2"/>
  <c r="BJ42" i="2"/>
  <c r="BJ43" i="2"/>
  <c r="BJ44" i="2"/>
  <c r="BJ45" i="2"/>
  <c r="BJ46" i="2"/>
  <c r="BJ47" i="2"/>
  <c r="BJ48" i="2"/>
  <c r="BJ49" i="2"/>
  <c r="BJ50" i="2"/>
  <c r="BJ51" i="2"/>
  <c r="BJ38" i="2"/>
  <c r="BJ37" i="2"/>
  <c r="BJ30" i="2"/>
  <c r="BJ32" i="2"/>
  <c r="BJ31" i="2"/>
  <c r="BJ20" i="2"/>
  <c r="BJ21" i="2"/>
  <c r="BJ22" i="2"/>
  <c r="BJ23" i="2"/>
  <c r="BJ24" i="2"/>
  <c r="BJ25" i="2"/>
  <c r="BJ26" i="2"/>
  <c r="BJ27" i="2"/>
  <c r="BJ28" i="2"/>
  <c r="BJ29" i="2"/>
  <c r="BJ19" i="2"/>
  <c r="BJ18" i="2"/>
  <c r="BJ17" i="2"/>
  <c r="BJ16" i="2"/>
  <c r="BJ15" i="2"/>
  <c r="BJ11" i="2"/>
  <c r="BJ12" i="2"/>
  <c r="BJ8" i="2"/>
  <c r="BJ7" i="2"/>
  <c r="BJ6" i="2"/>
  <c r="A36" i="1"/>
  <c r="A37" i="1"/>
  <c r="BA54" i="2"/>
  <c r="U35" i="1" s="1"/>
  <c r="AX54" i="2"/>
  <c r="U34" i="1" s="1"/>
  <c r="AU54" i="2"/>
  <c r="AR54" i="2"/>
  <c r="AO54" i="2"/>
  <c r="U31" i="1" s="1"/>
  <c r="AL54" i="2"/>
  <c r="U30" i="1" s="1"/>
  <c r="AC54" i="2"/>
  <c r="W54" i="2"/>
  <c r="T54" i="2"/>
  <c r="U24" i="1" s="1"/>
  <c r="Q54" i="2"/>
  <c r="U23" i="1" s="1"/>
  <c r="N54" i="2"/>
  <c r="AX34" i="2"/>
  <c r="BA34" i="2"/>
  <c r="E35" i="1" s="1"/>
  <c r="AU34" i="2"/>
  <c r="E33" i="1" s="1"/>
  <c r="AL33" i="1" s="1"/>
  <c r="AR34" i="2"/>
  <c r="E32" i="1" s="1"/>
  <c r="AL32" i="1" s="1"/>
  <c r="AO34" i="2"/>
  <c r="AL34" i="2"/>
  <c r="AC34" i="2"/>
  <c r="E27" i="1" s="1"/>
  <c r="Z34" i="2"/>
  <c r="W34" i="2"/>
  <c r="T34" i="2"/>
  <c r="E24" i="1" s="1"/>
  <c r="Q34" i="2"/>
  <c r="N34" i="2"/>
  <c r="BA14" i="2"/>
  <c r="AX14" i="2"/>
  <c r="AU14" i="2"/>
  <c r="AT33" i="1" s="1"/>
  <c r="AR14" i="2"/>
  <c r="AO14" i="2"/>
  <c r="AT31" i="1" s="1"/>
  <c r="AL14" i="2"/>
  <c r="AC14" i="2"/>
  <c r="AT27" i="1" s="1"/>
  <c r="Z14" i="2"/>
  <c r="W14" i="2"/>
  <c r="AT25" i="1" s="1"/>
  <c r="T14" i="2"/>
  <c r="Q14" i="2"/>
  <c r="AT23" i="1" s="1"/>
  <c r="N14" i="2"/>
  <c r="AT22" i="1" s="1"/>
  <c r="N10" i="2"/>
  <c r="AL10" i="2"/>
  <c r="BA10" i="2"/>
  <c r="AX10" i="2"/>
  <c r="M34" i="1" s="1"/>
  <c r="AU10" i="2"/>
  <c r="AR10" i="2"/>
  <c r="M32" i="1" s="1"/>
  <c r="AO10" i="2"/>
  <c r="AC10" i="2"/>
  <c r="Z10" i="2"/>
  <c r="W10" i="2"/>
  <c r="T10" i="2"/>
  <c r="M24" i="1" s="1"/>
  <c r="Q10" i="2"/>
  <c r="T9" i="2"/>
  <c r="U22" i="1"/>
  <c r="E23" i="1"/>
  <c r="AL23" i="1" s="1"/>
  <c r="E25" i="1"/>
  <c r="AL25" i="1" s="1"/>
  <c r="U25" i="1"/>
  <c r="E26" i="1"/>
  <c r="AL26" i="1" s="1"/>
  <c r="Z54" i="2"/>
  <c r="U26" i="1" s="1"/>
  <c r="M26" i="1"/>
  <c r="U27" i="1"/>
  <c r="E30" i="1"/>
  <c r="AL30" i="1" s="1"/>
  <c r="M30" i="1"/>
  <c r="E31" i="1"/>
  <c r="AL31" i="1" s="1"/>
  <c r="U32" i="1"/>
  <c r="U33" i="1"/>
  <c r="E34" i="1"/>
  <c r="AL34" i="1" s="1"/>
  <c r="N33" i="2"/>
  <c r="Q33" i="2"/>
  <c r="T33" i="2"/>
  <c r="G24" i="1" s="1"/>
  <c r="W33" i="2"/>
  <c r="Z33" i="2"/>
  <c r="G26" i="1" s="1"/>
  <c r="AC33" i="2"/>
  <c r="AL33" i="2"/>
  <c r="G30" i="1" s="1"/>
  <c r="AO33" i="2"/>
  <c r="AR33" i="2"/>
  <c r="G32" i="1" s="1"/>
  <c r="AU33" i="2"/>
  <c r="G33" i="1" s="1"/>
  <c r="AN33" i="1" s="1"/>
  <c r="AX33" i="2"/>
  <c r="BA33" i="2"/>
  <c r="G35" i="1" s="1"/>
  <c r="AN35" i="1" s="1"/>
  <c r="BD33" i="2"/>
  <c r="G36" i="1" s="1"/>
  <c r="AN36" i="1" s="1"/>
  <c r="BG33" i="2"/>
  <c r="Q53" i="2"/>
  <c r="W23" i="1" s="1"/>
  <c r="Q36" i="2"/>
  <c r="N13" i="2"/>
  <c r="AV22" i="1" s="1"/>
  <c r="AL53" i="2"/>
  <c r="W30" i="1" s="1"/>
  <c r="AO13" i="2"/>
  <c r="AO35" i="2" s="1"/>
  <c r="BD13" i="2"/>
  <c r="AV36" i="1" s="1"/>
  <c r="N9" i="2"/>
  <c r="O22" i="1" s="1"/>
  <c r="Q9" i="2"/>
  <c r="Q13" i="2"/>
  <c r="AV23" i="1" s="1"/>
  <c r="W9" i="2"/>
  <c r="Z9" i="2"/>
  <c r="AC9" i="2"/>
  <c r="AC13" i="2"/>
  <c r="AV27" i="1" s="1"/>
  <c r="AL9" i="2"/>
  <c r="AO9" i="2"/>
  <c r="O31" i="1" s="1"/>
  <c r="AR9" i="2"/>
  <c r="AU9" i="2"/>
  <c r="AX9" i="2"/>
  <c r="BA9" i="2"/>
  <c r="O35" i="1" s="1"/>
  <c r="BA13" i="2"/>
  <c r="AV35" i="1" s="1"/>
  <c r="BG9" i="2"/>
  <c r="BD9" i="2"/>
  <c r="AT35" i="1"/>
  <c r="AT34" i="1"/>
  <c r="AT32" i="1"/>
  <c r="AT30" i="1"/>
  <c r="AT26" i="1"/>
  <c r="AT24" i="1"/>
  <c r="G31" i="1"/>
  <c r="AN31" i="1" s="1"/>
  <c r="G27" i="1"/>
  <c r="AN27" i="1" s="1"/>
  <c r="G25" i="1"/>
  <c r="AN25" i="1" s="1"/>
  <c r="BG53" i="2"/>
  <c r="W37" i="1" s="1"/>
  <c r="AU53" i="2"/>
  <c r="W33" i="1" s="1"/>
  <c r="AC53" i="2"/>
  <c r="W27" i="1" s="1"/>
  <c r="N53" i="2"/>
  <c r="W22" i="1" s="1"/>
  <c r="G37" i="1"/>
  <c r="AN37" i="1" s="1"/>
  <c r="G34" i="1"/>
  <c r="AN34" i="1" s="1"/>
  <c r="BA36" i="2"/>
  <c r="AX36" i="2"/>
  <c r="AX56" i="2" s="1"/>
  <c r="AU36" i="2"/>
  <c r="AR36" i="2"/>
  <c r="AO36" i="2"/>
  <c r="AL36" i="2"/>
  <c r="AC36" i="2"/>
  <c r="Z36" i="2"/>
  <c r="W36" i="2"/>
  <c r="T36" i="2"/>
  <c r="T53" i="2"/>
  <c r="W24" i="1"/>
  <c r="W53" i="2"/>
  <c r="W25" i="1" s="1"/>
  <c r="Z53" i="2"/>
  <c r="W26" i="1" s="1"/>
  <c r="AO53" i="2"/>
  <c r="W31" i="1" s="1"/>
  <c r="AR53" i="2"/>
  <c r="W32" i="1"/>
  <c r="AX53" i="2"/>
  <c r="W34" i="1" s="1"/>
  <c r="BA53" i="2"/>
  <c r="W35" i="1" s="1"/>
  <c r="BD53" i="2"/>
  <c r="W36" i="1" s="1"/>
  <c r="BG13" i="2"/>
  <c r="AV37" i="1" s="1"/>
  <c r="AU13" i="2"/>
  <c r="AU35" i="2" s="1"/>
  <c r="W13" i="2"/>
  <c r="AV25" i="1" s="1"/>
  <c r="T13" i="2"/>
  <c r="AV24" i="1" s="1"/>
  <c r="W35" i="2"/>
  <c r="Z13" i="2"/>
  <c r="Z35" i="2" s="1"/>
  <c r="AL13" i="2"/>
  <c r="AR13" i="2"/>
  <c r="AV32" i="1" s="1"/>
  <c r="AX13" i="2"/>
  <c r="AV34" i="1" s="1"/>
  <c r="AG53" i="1"/>
  <c r="AJ55" i="1"/>
  <c r="AH54" i="1"/>
  <c r="O36" i="1"/>
  <c r="AC35" i="2"/>
  <c r="O24" i="1"/>
  <c r="AC55" i="2" l="1"/>
  <c r="AU55" i="2"/>
  <c r="T56" i="2"/>
  <c r="AL35" i="2"/>
  <c r="O33" i="1"/>
  <c r="AC56" i="2"/>
  <c r="Q35" i="2"/>
  <c r="Q55" i="2" s="1"/>
  <c r="N35" i="2"/>
  <c r="N55" i="2" s="1"/>
  <c r="M23" i="1"/>
  <c r="M27" i="1"/>
  <c r="N36" i="2"/>
  <c r="N56" i="2" s="1"/>
  <c r="AV33" i="1"/>
  <c r="BD33" i="1" s="1"/>
  <c r="O25" i="1"/>
  <c r="BJ53" i="2"/>
  <c r="Z55" i="2"/>
  <c r="E22" i="1"/>
  <c r="AL22" i="1" s="1"/>
  <c r="BJ34" i="2"/>
  <c r="BD28" i="1"/>
  <c r="G23" i="1"/>
  <c r="AN23" i="1" s="1"/>
  <c r="BD23" i="1" s="1"/>
  <c r="BA56" i="2"/>
  <c r="AV29" i="1"/>
  <c r="O34" i="1"/>
  <c r="AX35" i="2"/>
  <c r="AX55" i="2" s="1"/>
  <c r="O30" i="1"/>
  <c r="O28" i="1"/>
  <c r="AE28" i="1" s="1"/>
  <c r="O29" i="1"/>
  <c r="AE29" i="1" s="1"/>
  <c r="AV26" i="1"/>
  <c r="AV39" i="1" s="1"/>
  <c r="AV30" i="1"/>
  <c r="BD37" i="1"/>
  <c r="W56" i="2"/>
  <c r="BD25" i="1"/>
  <c r="BD35" i="1"/>
  <c r="AV31" i="1"/>
  <c r="AO56" i="2"/>
  <c r="T35" i="2"/>
  <c r="T55" i="2" s="1"/>
  <c r="BD34" i="1"/>
  <c r="O32" i="1"/>
  <c r="O27" i="1"/>
  <c r="AE27" i="1" s="1"/>
  <c r="O23" i="1"/>
  <c r="AE23" i="1" s="1"/>
  <c r="AR56" i="2"/>
  <c r="M22" i="1"/>
  <c r="AC22" i="1" s="1"/>
  <c r="BD36" i="1"/>
  <c r="BD31" i="1"/>
  <c r="BD27" i="1"/>
  <c r="AN29" i="1"/>
  <c r="BD29" i="1" s="1"/>
  <c r="BB22" i="1"/>
  <c r="BB26" i="1"/>
  <c r="BB25" i="1"/>
  <c r="BB33" i="1"/>
  <c r="AC26" i="1"/>
  <c r="AE25" i="1"/>
  <c r="BB34" i="1"/>
  <c r="AN32" i="1"/>
  <c r="BD32" i="1" s="1"/>
  <c r="AE32" i="1"/>
  <c r="BB23" i="1"/>
  <c r="AC23" i="1"/>
  <c r="AC27" i="1"/>
  <c r="AL27" i="1"/>
  <c r="BB27" i="1" s="1"/>
  <c r="AL55" i="2"/>
  <c r="W55" i="2"/>
  <c r="AU56" i="2"/>
  <c r="BA35" i="2"/>
  <c r="BA55" i="2" s="1"/>
  <c r="BD35" i="2"/>
  <c r="BD55" i="2" s="1"/>
  <c r="M33" i="1"/>
  <c r="AC33" i="1" s="1"/>
  <c r="BJ10" i="2"/>
  <c r="AI55" i="2"/>
  <c r="AE34" i="1"/>
  <c r="AR35" i="2"/>
  <c r="AR55" i="2" s="1"/>
  <c r="AL56" i="2"/>
  <c r="BJ13" i="2"/>
  <c r="BB32" i="1"/>
  <c r="BB30" i="1"/>
  <c r="M25" i="1"/>
  <c r="AC25" i="1" s="1"/>
  <c r="AF35" i="2"/>
  <c r="AF55" i="2" s="1"/>
  <c r="BJ9" i="2"/>
  <c r="AC34" i="1"/>
  <c r="BJ14" i="2"/>
  <c r="AE36" i="1"/>
  <c r="O37" i="1"/>
  <c r="AE37" i="1" s="1"/>
  <c r="AE31" i="1"/>
  <c r="Q56" i="2"/>
  <c r="BB31" i="1"/>
  <c r="M31" i="1"/>
  <c r="AC31" i="1" s="1"/>
  <c r="M35" i="1"/>
  <c r="AC35" i="1" s="1"/>
  <c r="AL35" i="1"/>
  <c r="BB35" i="1" s="1"/>
  <c r="AE30" i="1"/>
  <c r="AN30" i="1"/>
  <c r="BD30" i="1" s="1"/>
  <c r="AE24" i="1"/>
  <c r="AN24" i="1"/>
  <c r="BD24" i="1" s="1"/>
  <c r="AE33" i="1"/>
  <c r="AL24" i="1"/>
  <c r="BB24" i="1" s="1"/>
  <c r="AC24" i="1"/>
  <c r="AN26" i="1"/>
  <c r="AC32" i="1"/>
  <c r="AC30" i="1"/>
  <c r="BJ54" i="2"/>
  <c r="Z56" i="2"/>
  <c r="O26" i="1"/>
  <c r="AE26" i="1" s="1"/>
  <c r="BG35" i="2"/>
  <c r="BG55" i="2" s="1"/>
  <c r="W39" i="1"/>
  <c r="G22" i="1"/>
  <c r="AN22" i="1" s="1"/>
  <c r="BD22" i="1" s="1"/>
  <c r="AO55" i="2"/>
  <c r="AE35" i="1"/>
  <c r="BJ36" i="2" l="1"/>
  <c r="BD26" i="1"/>
  <c r="BD38" i="1"/>
  <c r="BJ56" i="2"/>
  <c r="BB57" i="1"/>
  <c r="BB39" i="1" s="1"/>
  <c r="O39" i="1"/>
  <c r="BJ55" i="2"/>
  <c r="AC57" i="1"/>
  <c r="AC39" i="1" s="1"/>
  <c r="AE22" i="1"/>
  <c r="AE38" i="1" s="1"/>
  <c r="AE39" i="1" s="1"/>
  <c r="G39" i="1"/>
  <c r="BD39" i="1" l="1"/>
  <c r="AN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cci-ok07</author>
  </authors>
  <commentList>
    <comment ref="AF5" authorId="0" shapeId="0" xr:uid="{00000000-0006-0000-0000-000001000000}">
      <text>
        <r>
          <rPr>
            <b/>
            <sz val="9"/>
            <color indexed="81"/>
            <rFont val="MS P ゴシック"/>
            <family val="3"/>
            <charset val="128"/>
          </rPr>
          <t>前期
４月１日～９月３０日</t>
        </r>
      </text>
    </comment>
    <comment ref="AI5" authorId="0" shapeId="0" xr:uid="{00000000-0006-0000-0000-000002000000}">
      <text>
        <r>
          <rPr>
            <b/>
            <sz val="9"/>
            <color indexed="81"/>
            <rFont val="MS P ゴシック"/>
            <family val="3"/>
            <charset val="128"/>
          </rPr>
          <t>前期
４月１日～９月３０日</t>
        </r>
      </text>
    </comment>
    <comment ref="BD5" authorId="0" shapeId="0" xr:uid="{00000000-0006-0000-0000-000003000000}">
      <text>
        <r>
          <rPr>
            <b/>
            <sz val="9"/>
            <color indexed="81"/>
            <rFont val="MS P ゴシック"/>
            <family val="3"/>
            <charset val="128"/>
          </rPr>
          <t>後期
１０月１日～３月３１日</t>
        </r>
      </text>
    </comment>
    <comment ref="BG5" authorId="0" shapeId="0" xr:uid="{00000000-0006-0000-0000-000004000000}">
      <text>
        <r>
          <rPr>
            <b/>
            <sz val="9"/>
            <color indexed="81"/>
            <rFont val="MS P ゴシック"/>
            <family val="3"/>
            <charset val="128"/>
          </rPr>
          <t>後期
１０月１日～３月３１日</t>
        </r>
      </text>
    </comment>
    <comment ref="C6" authorId="0" shapeId="0" xr:uid="{00000000-0006-0000-0000-000005000000}">
      <text>
        <r>
          <rPr>
            <sz val="10"/>
            <color indexed="81"/>
            <rFont val="MS P ゴシック"/>
            <family val="3"/>
            <charset val="128"/>
          </rPr>
          <t>同居の親族は</t>
        </r>
        <r>
          <rPr>
            <u/>
            <sz val="10"/>
            <color indexed="81"/>
            <rFont val="MS P ゴシック"/>
            <family val="3"/>
            <charset val="128"/>
          </rPr>
          <t>原則として労災保険上の「労働者」としては取り扱われません</t>
        </r>
        <r>
          <rPr>
            <sz val="10"/>
            <color indexed="81"/>
            <rFont val="MS P ゴシック"/>
            <family val="3"/>
            <charset val="128"/>
          </rPr>
          <t xml:space="preserve">ので
適用がありませんが、常時同居の親族以外の労働者を使用する事業において一般事務又は現場作業等に従事し、
かつ、次の要件をすべて満たす方については、労災保険法上の労働者として取り扱います。
つまり労災保険が適用されるわけです。
１、日常的に仕事を行う際に、事業主の指揮命令に従っていることが明白なこと
２、就労の実態が当該事業場における他の労働者と同様であり、賃金もそれに応じて支払われていること。
　（1）始業・終業の時刻、休憩時間、休日、休暇等及び
　（2）賃金の決定、計算及び支払の方法、賃金の締切り日及び支払の時期等について、
　　就業規則その他これに準ずるものに定めるところにより、その管理が他の労働者と同様になされていること。
</t>
        </r>
      </text>
    </comment>
    <comment ref="C11" authorId="0" shapeId="0" xr:uid="{00000000-0006-0000-0000-000006000000}">
      <text>
        <r>
          <rPr>
            <sz val="10"/>
            <color indexed="81"/>
            <rFont val="MS P ゴシック"/>
            <family val="3"/>
            <charset val="128"/>
          </rPr>
          <t>原則として、</t>
        </r>
        <r>
          <rPr>
            <u/>
            <sz val="10"/>
            <color indexed="81"/>
            <rFont val="MS P ゴシック"/>
            <family val="3"/>
            <charset val="128"/>
          </rPr>
          <t>個人事業主と同居している親族は雇用保険の被保険者とはなりません</t>
        </r>
        <r>
          <rPr>
            <sz val="10"/>
            <color indexed="81"/>
            <rFont val="MS P ゴシック"/>
            <family val="3"/>
            <charset val="128"/>
          </rPr>
          <t>。
ただし、同居の親族であっても常時同居の親族以外の労働者を使用する事業において、以下の要件を
すべて満たす方については、被保険者として取扱います。
１、日常的に仕事を行う際に、事業主の指揮命令に従っていることが明白なこと
２、就業の実態が当該事業場における他の労働者と同様であり、賃金もこれに応じて支払われていること
３、事業主と利益を一にする地位（取締役等）にはないこと
　なお、この場合には、公共職業安定所に「同居の親族雇用実態証明書」を提出することが必要です。
　また、形式的には法人であっても実質的には代表者の個人事業と同様と認められる場合も、同じように扱われます。
この｢形式的には法人であっても実質的には代表者の個人事業と同様と認められる場合｣とは、
１、節税対策のため、個人事業主の方が法人成りをしている場合
２、株式の全部や大部分を当該代表者や親族のみで保有し、取締役会や株主総会等がほとんど行なわれない場合などを指します。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cci-ok07</author>
  </authors>
  <commentList>
    <comment ref="BI5" authorId="0" shapeId="0" xr:uid="{00000000-0006-0000-0100-000001000000}">
      <text>
        <r>
          <rPr>
            <sz val="9"/>
            <color indexed="81"/>
            <rFont val="MS P ゴシック"/>
            <family val="3"/>
            <charset val="128"/>
          </rPr>
          <t>同額か変更のどちらかを選択してください。また、前年度と変わる場合は必ず下段の見込み額を入力してください。</t>
        </r>
      </text>
    </comment>
    <comment ref="AB6" authorId="0" shapeId="0" xr:uid="{00000000-0006-0000-0100-000002000000}">
      <text>
        <r>
          <rPr>
            <sz val="9"/>
            <color indexed="81"/>
            <rFont val="MS P ゴシック"/>
            <family val="3"/>
            <charset val="128"/>
          </rPr>
          <t>印刷済労働保険料算定基礎賃金等の報告書を確認して選択してください。</t>
        </r>
      </text>
    </comment>
    <comment ref="AH6" authorId="0" shapeId="0" xr:uid="{00000000-0006-0000-0100-000003000000}">
      <text>
        <r>
          <rPr>
            <sz val="9"/>
            <color indexed="81"/>
            <rFont val="MS P ゴシック"/>
            <family val="3"/>
            <charset val="128"/>
          </rPr>
          <t>印刷済労働保険料算定基礎賃金等の報告書を確認して入力してください。</t>
        </r>
      </text>
    </comment>
    <comment ref="BO7" authorId="0" shapeId="0" xr:uid="{00000000-0006-0000-0100-000004000000}">
      <text>
        <r>
          <rPr>
            <sz val="9"/>
            <color indexed="81"/>
            <rFont val="MS P ゴシック"/>
            <family val="3"/>
            <charset val="128"/>
          </rPr>
          <t>前年度と賃金見込み額が大幅に変わる場合は見込み額を入力してください。</t>
        </r>
      </text>
    </comment>
    <comment ref="AB9" authorId="0" shapeId="0" xr:uid="{00000000-0006-0000-0100-000005000000}">
      <text>
        <r>
          <rPr>
            <sz val="9"/>
            <color indexed="81"/>
            <rFont val="MS P ゴシック"/>
            <family val="3"/>
            <charset val="128"/>
          </rPr>
          <t>印刷済労働保険料算定基礎賃金等の報告書を確認して入力してください。</t>
        </r>
      </text>
    </comment>
    <comment ref="AI9" authorId="0" shapeId="0" xr:uid="{00000000-0006-0000-0100-000006000000}">
      <text>
        <r>
          <rPr>
            <sz val="9"/>
            <color indexed="81"/>
            <rFont val="MS P ゴシック"/>
            <family val="3"/>
            <charset val="128"/>
          </rPr>
          <t>印刷済労働保険料算定基礎賃金等の報告書を確認して入力してください。</t>
        </r>
      </text>
    </comment>
    <comment ref="AN10" authorId="0" shapeId="0" xr:uid="{00000000-0006-0000-0100-000007000000}">
      <text>
        <r>
          <rPr>
            <sz val="9"/>
            <color indexed="81"/>
            <rFont val="MS P ゴシック"/>
            <family val="3"/>
            <charset val="128"/>
          </rPr>
          <t>一括または分割を選択してください</t>
        </r>
      </text>
    </comment>
    <comment ref="A44" authorId="0" shapeId="0" xr:uid="{00000000-0006-0000-0100-000008000000}">
      <text>
        <r>
          <rPr>
            <sz val="9"/>
            <color indexed="81"/>
            <rFont val="MS P ゴシック"/>
            <family val="3"/>
            <charset val="128"/>
          </rPr>
          <t xml:space="preserve">印刷済労働保険料算定基礎賃金等の報告書を確認して入力してください。金額の変更は年度更新の時のみ可能です。
</t>
        </r>
      </text>
    </comment>
    <comment ref="BH46" authorId="0" shapeId="0" xr:uid="{00000000-0006-0000-0100-000009000000}">
      <text>
        <r>
          <rPr>
            <sz val="9"/>
            <color indexed="81"/>
            <rFont val="MS P ゴシック"/>
            <family val="3"/>
            <charset val="128"/>
          </rPr>
          <t>印刷済労働保険料算定基礎賃金等の報告書を確認して入力してください。</t>
        </r>
      </text>
    </comment>
    <comment ref="BH49" authorId="0" shapeId="0" xr:uid="{00000000-0006-0000-0100-00000A000000}">
      <text>
        <r>
          <rPr>
            <sz val="9"/>
            <color indexed="81"/>
            <rFont val="MS P ゴシック"/>
            <family val="3"/>
            <charset val="128"/>
          </rPr>
          <t>必ず入力してください。</t>
        </r>
      </text>
    </comment>
  </commentList>
</comments>
</file>

<file path=xl/sharedStrings.xml><?xml version="1.0" encoding="utf-8"?>
<sst xmlns="http://schemas.openxmlformats.org/spreadsheetml/2006/main" count="351" uniqueCount="166">
  <si>
    <t>府県</t>
    <rPh sb="0" eb="2">
      <t>フケン</t>
    </rPh>
    <phoneticPr fontId="2"/>
  </si>
  <si>
    <t>所掌</t>
    <rPh sb="0" eb="1">
      <t>ショ</t>
    </rPh>
    <rPh sb="1" eb="2">
      <t>ショウ</t>
    </rPh>
    <phoneticPr fontId="2"/>
  </si>
  <si>
    <t>枝番号</t>
    <rPh sb="0" eb="1">
      <t>エダ</t>
    </rPh>
    <rPh sb="1" eb="3">
      <t>バンゴウ</t>
    </rPh>
    <phoneticPr fontId="2"/>
  </si>
  <si>
    <t>月</t>
  </si>
  <si>
    <t>月</t>
    <rPh sb="0" eb="1">
      <t>ツキ</t>
    </rPh>
    <phoneticPr fontId="2"/>
  </si>
  <si>
    <t>千円</t>
    <rPh sb="0" eb="2">
      <t>センエン</t>
    </rPh>
    <phoneticPr fontId="2"/>
  </si>
  <si>
    <t>基 幹 番 号</t>
    <rPh sb="0" eb="1">
      <t>モト</t>
    </rPh>
    <rPh sb="2" eb="3">
      <t>ミキ</t>
    </rPh>
    <rPh sb="4" eb="5">
      <t>バン</t>
    </rPh>
    <rPh sb="6" eb="7">
      <t>ゴウ</t>
    </rPh>
    <phoneticPr fontId="2"/>
  </si>
  <si>
    <t>労働保険番号</t>
    <rPh sb="0" eb="2">
      <t>ロウドウ</t>
    </rPh>
    <rPh sb="2" eb="4">
      <t>ホケン</t>
    </rPh>
    <rPh sb="4" eb="6">
      <t>バンゴウ</t>
    </rPh>
    <phoneticPr fontId="2"/>
  </si>
  <si>
    <t>雇用保険事業所番号</t>
    <rPh sb="0" eb="2">
      <t>コヨウ</t>
    </rPh>
    <rPh sb="2" eb="4">
      <t>ホケン</t>
    </rPh>
    <rPh sb="4" eb="7">
      <t>ジギョウショ</t>
    </rPh>
    <rPh sb="7" eb="9">
      <t>バンゴウ</t>
    </rPh>
    <phoneticPr fontId="2"/>
  </si>
  <si>
    <t>殿</t>
    <rPh sb="0" eb="1">
      <t>トノ</t>
    </rPh>
    <phoneticPr fontId="2"/>
  </si>
  <si>
    <t>人員</t>
    <rPh sb="0" eb="2">
      <t>ジンイン</t>
    </rPh>
    <phoneticPr fontId="2"/>
  </si>
  <si>
    <t>合計</t>
    <rPh sb="0" eb="2">
      <t>ゴウケイ</t>
    </rPh>
    <phoneticPr fontId="2"/>
  </si>
  <si>
    <t>管轄</t>
    <rPh sb="0" eb="2">
      <t>カンカツ</t>
    </rPh>
    <phoneticPr fontId="2"/>
  </si>
  <si>
    <t>１．　労　災　保　険　対　象　労　働　者　数　及　び　賃　金</t>
    <rPh sb="3" eb="4">
      <t>ロウ</t>
    </rPh>
    <rPh sb="5" eb="6">
      <t>ワザワ</t>
    </rPh>
    <rPh sb="7" eb="8">
      <t>タモツ</t>
    </rPh>
    <rPh sb="9" eb="10">
      <t>ケン</t>
    </rPh>
    <rPh sb="11" eb="12">
      <t>タイ</t>
    </rPh>
    <rPh sb="13" eb="14">
      <t>ゾウ</t>
    </rPh>
    <rPh sb="15" eb="16">
      <t>ロウ</t>
    </rPh>
    <rPh sb="17" eb="18">
      <t>ドウ</t>
    </rPh>
    <rPh sb="19" eb="20">
      <t>モノ</t>
    </rPh>
    <rPh sb="21" eb="22">
      <t>スウ</t>
    </rPh>
    <rPh sb="23" eb="24">
      <t>オヨ</t>
    </rPh>
    <rPh sb="27" eb="28">
      <t>チン</t>
    </rPh>
    <rPh sb="29" eb="30">
      <t>キン</t>
    </rPh>
    <phoneticPr fontId="2"/>
  </si>
  <si>
    <t>２．　雇　用　保　険　対　象　被　保　険　者　数　及　び　賃　金</t>
    <rPh sb="3" eb="4">
      <t>ヤトイ</t>
    </rPh>
    <rPh sb="5" eb="6">
      <t>ヨウ</t>
    </rPh>
    <rPh sb="7" eb="8">
      <t>タモツ</t>
    </rPh>
    <rPh sb="9" eb="10">
      <t>ケン</t>
    </rPh>
    <rPh sb="11" eb="12">
      <t>タイ</t>
    </rPh>
    <rPh sb="13" eb="14">
      <t>ゾウ</t>
    </rPh>
    <rPh sb="15" eb="16">
      <t>ヒ</t>
    </rPh>
    <rPh sb="17" eb="18">
      <t>タモツ</t>
    </rPh>
    <rPh sb="19" eb="20">
      <t>ケン</t>
    </rPh>
    <rPh sb="21" eb="22">
      <t>モノ</t>
    </rPh>
    <rPh sb="23" eb="24">
      <t>スウ</t>
    </rPh>
    <rPh sb="25" eb="26">
      <t>オヨ</t>
    </rPh>
    <rPh sb="29" eb="30">
      <t>チン</t>
    </rPh>
    <rPh sb="31" eb="32">
      <t>キン</t>
    </rPh>
    <phoneticPr fontId="2"/>
  </si>
  <si>
    <t>３．事業の概要</t>
    <rPh sb="2" eb="4">
      <t>ジギョウ</t>
    </rPh>
    <rPh sb="5" eb="7">
      <t>ガイヨウ</t>
    </rPh>
    <phoneticPr fontId="2"/>
  </si>
  <si>
    <t>６．延納の申請</t>
    <rPh sb="2" eb="4">
      <t>エンノウ</t>
    </rPh>
    <rPh sb="5" eb="7">
      <t>シンセイ</t>
    </rPh>
    <phoneticPr fontId="2"/>
  </si>
  <si>
    <t>４．特掲事業</t>
    <rPh sb="2" eb="3">
      <t>トク</t>
    </rPh>
    <rPh sb="3" eb="4">
      <t>ケイ</t>
    </rPh>
    <rPh sb="4" eb="6">
      <t>ジギョウ</t>
    </rPh>
    <phoneticPr fontId="2"/>
  </si>
  <si>
    <t>５．新年度賃金見込額</t>
    <rPh sb="2" eb="5">
      <t>シンネンド</t>
    </rPh>
    <rPh sb="5" eb="7">
      <t>チンギン</t>
    </rPh>
    <rPh sb="7" eb="10">
      <t>ミコミガク</t>
    </rPh>
    <phoneticPr fontId="2"/>
  </si>
  <si>
    <t>労災</t>
    <rPh sb="0" eb="2">
      <t>ロウサイ</t>
    </rPh>
    <phoneticPr fontId="2"/>
  </si>
  <si>
    <t>雇用</t>
    <rPh sb="0" eb="2">
      <t>コヨウ</t>
    </rPh>
    <phoneticPr fontId="2"/>
  </si>
  <si>
    <t>年</t>
    <rPh sb="0" eb="1">
      <t>ネン</t>
    </rPh>
    <phoneticPr fontId="2"/>
  </si>
  <si>
    <t>日</t>
    <rPh sb="0" eb="1">
      <t>ヒ</t>
    </rPh>
    <phoneticPr fontId="2"/>
  </si>
  <si>
    <t>事業主氏名</t>
    <rPh sb="0" eb="3">
      <t>ジギョウヌシ</t>
    </rPh>
    <rPh sb="3" eb="5">
      <t>シメイ</t>
    </rPh>
    <phoneticPr fontId="2"/>
  </si>
  <si>
    <t>円</t>
    <rPh sb="0" eb="1">
      <t>エン</t>
    </rPh>
    <phoneticPr fontId="2"/>
  </si>
  <si>
    <t>注：</t>
    <rPh sb="0" eb="1">
      <t>チュウ</t>
    </rPh>
    <phoneticPr fontId="2"/>
  </si>
  <si>
    <t>　９．特別加入者の氏名</t>
    <rPh sb="3" eb="5">
      <t>トクベツ</t>
    </rPh>
    <rPh sb="5" eb="8">
      <t>カニュウシャ</t>
    </rPh>
    <rPh sb="9" eb="11">
      <t>シメイ</t>
    </rPh>
    <phoneticPr fontId="2"/>
  </si>
  <si>
    <t>上記のとおり報告します。</t>
    <rPh sb="0" eb="2">
      <t>ジョウキ</t>
    </rPh>
    <rPh sb="6" eb="8">
      <t>ホウコク</t>
    </rPh>
    <phoneticPr fontId="2"/>
  </si>
  <si>
    <t>事業場　TEL</t>
    <rPh sb="0" eb="2">
      <t>ジギョウ</t>
    </rPh>
    <rPh sb="2" eb="3">
      <t>バ</t>
    </rPh>
    <phoneticPr fontId="2"/>
  </si>
  <si>
    <t>労働保険料算定基礎賃金等の報告</t>
    <rPh sb="0" eb="2">
      <t>ロウドウ</t>
    </rPh>
    <rPh sb="2" eb="4">
      <t>ホケン</t>
    </rPh>
    <rPh sb="4" eb="5">
      <t>リョウ</t>
    </rPh>
    <rPh sb="5" eb="7">
      <t>サンテイ</t>
    </rPh>
    <rPh sb="7" eb="9">
      <t>キソ</t>
    </rPh>
    <rPh sb="9" eb="11">
      <t>チンギン</t>
    </rPh>
    <rPh sb="11" eb="12">
      <t>トウ</t>
    </rPh>
    <rPh sb="13" eb="15">
      <t>ホウコク</t>
    </rPh>
    <phoneticPr fontId="2"/>
  </si>
  <si>
    <t>TEL</t>
    <phoneticPr fontId="2"/>
  </si>
  <si>
    <t>　項目
月別</t>
    <rPh sb="1" eb="3">
      <t>コウモク</t>
    </rPh>
    <rPh sb="6" eb="8">
      <t>ツキベツ</t>
    </rPh>
    <phoneticPr fontId="2"/>
  </si>
  <si>
    <t>(2)役員で労働者扱いの者</t>
    <rPh sb="3" eb="5">
      <t>ヤクイン</t>
    </rPh>
    <rPh sb="6" eb="9">
      <t>ロウドウシャ</t>
    </rPh>
    <rPh sb="9" eb="10">
      <t>アツカ</t>
    </rPh>
    <rPh sb="12" eb="13">
      <t>モノ</t>
    </rPh>
    <phoneticPr fontId="2"/>
  </si>
  <si>
    <t>(6)役員で被保険者扱いの者</t>
    <rPh sb="3" eb="5">
      <t>ヤクイン</t>
    </rPh>
    <rPh sb="6" eb="10">
      <t>ヒホケンシャ</t>
    </rPh>
    <rPh sb="10" eb="11">
      <t>アツカ</t>
    </rPh>
    <rPh sb="13" eb="14">
      <t>モノ</t>
    </rPh>
    <phoneticPr fontId="2"/>
  </si>
  <si>
    <t>(1)　常　用　労　働　者</t>
    <rPh sb="4" eb="5">
      <t>ツネ</t>
    </rPh>
    <rPh sb="6" eb="7">
      <t>ヨウ</t>
    </rPh>
    <rPh sb="8" eb="9">
      <t>ロウ</t>
    </rPh>
    <rPh sb="10" eb="11">
      <t>ドウ</t>
    </rPh>
    <rPh sb="12" eb="13">
      <t>モノ</t>
    </rPh>
    <phoneticPr fontId="2"/>
  </si>
  <si>
    <t>(3)　臨　時　労　働　者</t>
    <rPh sb="4" eb="5">
      <t>リン</t>
    </rPh>
    <rPh sb="6" eb="7">
      <t>トキ</t>
    </rPh>
    <rPh sb="8" eb="9">
      <t>ロウ</t>
    </rPh>
    <rPh sb="10" eb="11">
      <t>ドウ</t>
    </rPh>
    <rPh sb="12" eb="13">
      <t>モノ</t>
    </rPh>
    <phoneticPr fontId="2"/>
  </si>
  <si>
    <t>(5)　被　保　険　者</t>
    <rPh sb="4" eb="5">
      <t>ヒ</t>
    </rPh>
    <rPh sb="6" eb="7">
      <t>タモツ</t>
    </rPh>
    <rPh sb="8" eb="9">
      <t>ケン</t>
    </rPh>
    <rPh sb="10" eb="11">
      <t>モノ</t>
    </rPh>
    <phoneticPr fontId="2"/>
  </si>
  <si>
    <t>支　払　賃　金</t>
    <rPh sb="0" eb="1">
      <t>ササ</t>
    </rPh>
    <rPh sb="2" eb="3">
      <t>フツ</t>
    </rPh>
    <rPh sb="4" eb="5">
      <t>チン</t>
    </rPh>
    <rPh sb="6" eb="7">
      <t>キン</t>
    </rPh>
    <phoneticPr fontId="2"/>
  </si>
  <si>
    <t>料変</t>
    <rPh sb="0" eb="1">
      <t>リョウ</t>
    </rPh>
    <rPh sb="1" eb="2">
      <t>ヘン</t>
    </rPh>
    <phoneticPr fontId="2"/>
  </si>
  <si>
    <t>人</t>
    <rPh sb="0" eb="1">
      <t>ニン</t>
    </rPh>
    <phoneticPr fontId="2"/>
  </si>
  <si>
    <t>確定</t>
    <rPh sb="0" eb="2">
      <t>カクテイ</t>
    </rPh>
    <phoneticPr fontId="2"/>
  </si>
  <si>
    <t>概算</t>
    <rPh sb="0" eb="2">
      <t>ガイサン</t>
    </rPh>
    <phoneticPr fontId="2"/>
  </si>
  <si>
    <t>予備欄１</t>
    <rPh sb="0" eb="2">
      <t>ヨビ</t>
    </rPh>
    <rPh sb="2" eb="3">
      <t>ラン</t>
    </rPh>
    <phoneticPr fontId="2"/>
  </si>
  <si>
    <t>申告済概算保険料</t>
    <rPh sb="0" eb="2">
      <t>シンコク</t>
    </rPh>
    <rPh sb="2" eb="3">
      <t>ズ</t>
    </rPh>
    <rPh sb="3" eb="5">
      <t>ガイサン</t>
    </rPh>
    <rPh sb="5" eb="8">
      <t>ホケンリョウ</t>
    </rPh>
    <phoneticPr fontId="2"/>
  </si>
  <si>
    <t>作成者氏名</t>
    <rPh sb="0" eb="3">
      <t>サクセイシャ</t>
    </rPh>
    <rPh sb="3" eb="5">
      <t>シメイ</t>
    </rPh>
    <phoneticPr fontId="2"/>
  </si>
  <si>
    <t>(ﾊﾟｰﾄﾀｲﾏｰ、ｱﾙﾊﾞｲﾄ等）</t>
    <rPh sb="16" eb="17">
      <t>トウ</t>
    </rPh>
    <phoneticPr fontId="2"/>
  </si>
  <si>
    <t>予備欄２</t>
    <rPh sb="0" eb="2">
      <t>ヨビ</t>
    </rPh>
    <rPh sb="2" eb="3">
      <t>ラン</t>
    </rPh>
    <phoneticPr fontId="2"/>
  </si>
  <si>
    <t>予備欄３</t>
    <rPh sb="0" eb="2">
      <t>ヨビ</t>
    </rPh>
    <rPh sb="2" eb="3">
      <t>ラン</t>
    </rPh>
    <phoneticPr fontId="2"/>
  </si>
  <si>
    <t>事務組合名</t>
    <rPh sb="0" eb="2">
      <t>ジム</t>
    </rPh>
    <rPh sb="2" eb="5">
      <t>クミアイメイ</t>
    </rPh>
    <phoneticPr fontId="2"/>
  </si>
  <si>
    <t>－</t>
    <phoneticPr fontId="2"/>
  </si>
  <si>
    <t>１ｶ月平均</t>
    <rPh sb="2" eb="3">
      <t>ゲツ</t>
    </rPh>
    <rPh sb="3" eb="5">
      <t>ヘイキン</t>
    </rPh>
    <phoneticPr fontId="2"/>
  </si>
  <si>
    <t>８</t>
    <phoneticPr fontId="2"/>
  </si>
  <si>
    <t>７.予備欄</t>
    <rPh sb="2" eb="4">
      <t>ヨビ</t>
    </rPh>
    <rPh sb="4" eb="5">
      <t>ラン</t>
    </rPh>
    <phoneticPr fontId="2"/>
  </si>
  <si>
    <t>1期</t>
    <rPh sb="1" eb="2">
      <t>キ</t>
    </rPh>
    <phoneticPr fontId="2"/>
  </si>
  <si>
    <t>2期</t>
    <rPh sb="1" eb="2">
      <t>キ</t>
    </rPh>
    <phoneticPr fontId="2"/>
  </si>
  <si>
    <t>3期</t>
    <rPh sb="1" eb="2">
      <t>キ</t>
    </rPh>
    <phoneticPr fontId="2"/>
  </si>
  <si>
    <t>合計欄（人員・支払賃金）：該当月分計算式コピー</t>
    <rPh sb="0" eb="2">
      <t>ゴウケイ</t>
    </rPh>
    <rPh sb="2" eb="3">
      <t>ラン</t>
    </rPh>
    <rPh sb="4" eb="6">
      <t>ジンイン</t>
    </rPh>
    <rPh sb="7" eb="9">
      <t>シハライ</t>
    </rPh>
    <rPh sb="9" eb="11">
      <t>チンギン</t>
    </rPh>
    <rPh sb="13" eb="15">
      <t>ガイトウ</t>
    </rPh>
    <rPh sb="15" eb="16">
      <t>ツキ</t>
    </rPh>
    <rPh sb="16" eb="17">
      <t>ブン</t>
    </rPh>
    <rPh sb="17" eb="20">
      <t>ケイサンシキ</t>
    </rPh>
    <phoneticPr fontId="2"/>
  </si>
  <si>
    <t>住所</t>
    <rPh sb="0" eb="2">
      <t>ジュウショ</t>
    </rPh>
    <phoneticPr fontId="2"/>
  </si>
  <si>
    <t>事業主名</t>
    <rPh sb="0" eb="3">
      <t>ジギョウヌシ</t>
    </rPh>
    <rPh sb="3" eb="4">
      <t>メイ</t>
    </rPh>
    <phoneticPr fontId="2"/>
  </si>
  <si>
    <t>事業場名</t>
    <rPh sb="0" eb="2">
      <t>ジギョウ</t>
    </rPh>
    <rPh sb="2" eb="3">
      <t>ジョウ</t>
    </rPh>
    <rPh sb="3" eb="4">
      <t>メイ</t>
    </rPh>
    <phoneticPr fontId="2"/>
  </si>
  <si>
    <t>※計算式入個所</t>
    <rPh sb="1" eb="4">
      <t>ケイサンシキ</t>
    </rPh>
    <rPh sb="4" eb="5">
      <t>ニュウ</t>
    </rPh>
    <rPh sb="5" eb="7">
      <t>カショ</t>
    </rPh>
    <phoneticPr fontId="2"/>
  </si>
  <si>
    <t>―</t>
    <phoneticPr fontId="2"/>
  </si>
  <si>
    <t>(4)　　　合　　　　計</t>
    <rPh sb="6" eb="7">
      <t>ゴウ</t>
    </rPh>
    <rPh sb="11" eb="12">
      <t>ケイ</t>
    </rPh>
    <phoneticPr fontId="2"/>
  </si>
  <si>
    <t>(7)　　　合　　　　計</t>
    <rPh sb="6" eb="7">
      <t>ゴウ</t>
    </rPh>
    <rPh sb="11" eb="12">
      <t>ケイ</t>
    </rPh>
    <phoneticPr fontId="2"/>
  </si>
  <si>
    <t>新規委託・委託解除等の該当月でない月は計算式を入れない（削除）（１ヵ月平均人員算出の為）</t>
    <rPh sb="0" eb="2">
      <t>シンキ</t>
    </rPh>
    <rPh sb="2" eb="4">
      <t>イタク</t>
    </rPh>
    <rPh sb="5" eb="7">
      <t>イタク</t>
    </rPh>
    <rPh sb="7" eb="9">
      <t>カイジョ</t>
    </rPh>
    <rPh sb="9" eb="10">
      <t>トウ</t>
    </rPh>
    <rPh sb="11" eb="13">
      <t>ガイトウ</t>
    </rPh>
    <rPh sb="13" eb="14">
      <t>ツキ</t>
    </rPh>
    <rPh sb="17" eb="18">
      <t>ツキ</t>
    </rPh>
    <rPh sb="19" eb="22">
      <t>ケイサンシキ</t>
    </rPh>
    <rPh sb="23" eb="24">
      <t>イ</t>
    </rPh>
    <rPh sb="28" eb="30">
      <t>サクジョ</t>
    </rPh>
    <rPh sb="34" eb="35">
      <t>ゲツ</t>
    </rPh>
    <rPh sb="35" eb="37">
      <t>ヘイキン</t>
    </rPh>
    <rPh sb="37" eb="39">
      <t>ジンイン</t>
    </rPh>
    <rPh sb="39" eb="41">
      <t>サンシュツ</t>
    </rPh>
    <rPh sb="42" eb="43">
      <t>タメ</t>
    </rPh>
    <phoneticPr fontId="2"/>
  </si>
  <si>
    <t>10.承認された
基礎日額</t>
    <rPh sb="3" eb="5">
      <t>ショウニン</t>
    </rPh>
    <rPh sb="9" eb="11">
      <t>キソ</t>
    </rPh>
    <rPh sb="11" eb="13">
      <t>ニチガク</t>
    </rPh>
    <phoneticPr fontId="2"/>
  </si>
  <si>
    <t>12.希望する
基礎日額</t>
    <rPh sb="3" eb="5">
      <t>キボウ</t>
    </rPh>
    <rPh sb="8" eb="10">
      <t>キソ</t>
    </rPh>
    <rPh sb="10" eb="12">
      <t>ニチガク</t>
    </rPh>
    <phoneticPr fontId="2"/>
  </si>
  <si>
    <t>11.適用月数</t>
    <rPh sb="3" eb="5">
      <t>テキヨウ</t>
    </rPh>
    <rPh sb="5" eb="7">
      <t>ツキスウ</t>
    </rPh>
    <phoneticPr fontId="2"/>
  </si>
  <si>
    <t>４．委託解除拠出金納付済</t>
    <rPh sb="2" eb="4">
      <t>イタク</t>
    </rPh>
    <rPh sb="4" eb="6">
      <t>カイジョ</t>
    </rPh>
    <rPh sb="6" eb="9">
      <t>キョシュツキン</t>
    </rPh>
    <rPh sb="9" eb="11">
      <t>ノウフ</t>
    </rPh>
    <rPh sb="11" eb="12">
      <t>スミ</t>
    </rPh>
    <phoneticPr fontId="2"/>
  </si>
  <si>
    <t>〒</t>
    <phoneticPr fontId="2"/>
  </si>
  <si>
    <t>３．委託解除年月日</t>
    <rPh sb="2" eb="4">
      <t>イタク</t>
    </rPh>
    <rPh sb="4" eb="6">
      <t>カイジョ</t>
    </rPh>
    <rPh sb="6" eb="9">
      <t>ネンガッピ</t>
    </rPh>
    <phoneticPr fontId="2"/>
  </si>
  <si>
    <t>１．該当する</t>
    <rPh sb="2" eb="4">
      <t>ガイトウ</t>
    </rPh>
    <phoneticPr fontId="2"/>
  </si>
  <si>
    <t>２．該当しない</t>
    <rPh sb="2" eb="4">
      <t>ガイトウ</t>
    </rPh>
    <phoneticPr fontId="2"/>
  </si>
  <si>
    <t>（(1)+(2)+(3)）</t>
    <phoneticPr fontId="2"/>
  </si>
  <si>
    <t>（(5)+(6)）</t>
    <phoneticPr fontId="2"/>
  </si>
  <si>
    <t>（業務執行権を有する者の指示を</t>
    <rPh sb="1" eb="3">
      <t>ギョウム</t>
    </rPh>
    <rPh sb="3" eb="5">
      <t>シッコウ</t>
    </rPh>
    <rPh sb="5" eb="6">
      <t>ケン</t>
    </rPh>
    <rPh sb="7" eb="8">
      <t>ユウ</t>
    </rPh>
    <rPh sb="10" eb="11">
      <t>モノ</t>
    </rPh>
    <rPh sb="12" eb="14">
      <t>シジ</t>
    </rPh>
    <phoneticPr fontId="2"/>
  </si>
  <si>
    <t>受け労働に従事し、賃金を得て</t>
    <rPh sb="0" eb="1">
      <t>ウ</t>
    </rPh>
    <rPh sb="2" eb="4">
      <t>ロウドウ</t>
    </rPh>
    <rPh sb="5" eb="7">
      <t>ジュウジ</t>
    </rPh>
    <rPh sb="9" eb="11">
      <t>チンギン</t>
    </rPh>
    <rPh sb="12" eb="13">
      <t>エ</t>
    </rPh>
    <phoneticPr fontId="2"/>
  </si>
  <si>
    <t>　　　　いる者等）　　　　　　</t>
    <rPh sb="6" eb="7">
      <t>モノ</t>
    </rPh>
    <rPh sb="7" eb="8">
      <t>トウ</t>
    </rPh>
    <phoneticPr fontId="2"/>
  </si>
  <si>
    <t>（日雇労働被保険者に支払った賃金を含む</t>
    <rPh sb="1" eb="3">
      <t>ヒヤトイ</t>
    </rPh>
    <rPh sb="3" eb="5">
      <t>ロウドウ</t>
    </rPh>
    <rPh sb="5" eb="9">
      <t>ヒホケンシャ</t>
    </rPh>
    <rPh sb="10" eb="12">
      <t>シハラ</t>
    </rPh>
    <rPh sb="14" eb="16">
      <t>チンギン</t>
    </rPh>
    <rPh sb="17" eb="18">
      <t>フク</t>
    </rPh>
    <phoneticPr fontId="2"/>
  </si>
  <si>
    <t>なお、パートタイマー、アルバイト等</t>
    <rPh sb="16" eb="17">
      <t>トウ</t>
    </rPh>
    <phoneticPr fontId="2"/>
  </si>
  <si>
    <t>　雇用保険の被保険者とならない者を除く）</t>
    <rPh sb="1" eb="3">
      <t>コヨウ</t>
    </rPh>
    <rPh sb="3" eb="5">
      <t>ホケン</t>
    </rPh>
    <rPh sb="6" eb="10">
      <t>ヒホケンシャ</t>
    </rPh>
    <rPh sb="15" eb="16">
      <t>モノ</t>
    </rPh>
    <rPh sb="17" eb="18">
      <t>ノゾ</t>
    </rPh>
    <phoneticPr fontId="2"/>
  </si>
  <si>
    <t>給与支払等の面からみて</t>
    <rPh sb="0" eb="2">
      <t>キュウヨ</t>
    </rPh>
    <rPh sb="2" eb="4">
      <t>シハラ</t>
    </rPh>
    <rPh sb="4" eb="5">
      <t>トウ</t>
    </rPh>
    <rPh sb="6" eb="7">
      <t>メン</t>
    </rPh>
    <phoneticPr fontId="2"/>
  </si>
  <si>
    <t>労働者的性格の強い者）</t>
    <rPh sb="0" eb="4">
      <t>ロウドウシャテキ</t>
    </rPh>
    <rPh sb="4" eb="6">
      <t>セイカク</t>
    </rPh>
    <rPh sb="7" eb="8">
      <t>ツヨ</t>
    </rPh>
    <rPh sb="9" eb="10">
      <t>モノ</t>
    </rPh>
    <phoneticPr fontId="2"/>
  </si>
  <si>
    <t>２０１４</t>
    <phoneticPr fontId="2"/>
  </si>
  <si>
    <t>岡谷商工会議所</t>
    <rPh sb="0" eb="2">
      <t>オカヤ</t>
    </rPh>
    <rPh sb="2" eb="7">
      <t>ショウコウカイギショ</t>
    </rPh>
    <phoneticPr fontId="2"/>
  </si>
  <si>
    <t>０２６６－２３－２３４５</t>
    <phoneticPr fontId="2"/>
  </si>
  <si>
    <t>事業場名称</t>
    <rPh sb="0" eb="2">
      <t>ジギョウ</t>
    </rPh>
    <rPh sb="2" eb="3">
      <t>バ</t>
    </rPh>
    <rPh sb="3" eb="5">
      <t>メイショウ</t>
    </rPh>
    <phoneticPr fontId="16"/>
  </si>
  <si>
    <t>電話番号</t>
    <rPh sb="0" eb="2">
      <t>デンワ</t>
    </rPh>
    <rPh sb="2" eb="4">
      <t>バンゴウ</t>
    </rPh>
    <phoneticPr fontId="16"/>
  </si>
  <si>
    <t>事業の概要</t>
    <rPh sb="0" eb="2">
      <t>ジギョウ</t>
    </rPh>
    <rPh sb="3" eb="5">
      <t>ガイヨウ</t>
    </rPh>
    <phoneticPr fontId="16"/>
  </si>
  <si>
    <t>労働保険番号</t>
    <rPh sb="0" eb="2">
      <t>ロウドウ</t>
    </rPh>
    <rPh sb="2" eb="4">
      <t>ホケン</t>
    </rPh>
    <rPh sb="4" eb="6">
      <t>バンゴウ</t>
    </rPh>
    <phoneticPr fontId="16"/>
  </si>
  <si>
    <t>月　別</t>
    <rPh sb="0" eb="1">
      <t>ツキ</t>
    </rPh>
    <rPh sb="2" eb="3">
      <t>ベツ</t>
    </rPh>
    <phoneticPr fontId="16"/>
  </si>
  <si>
    <r>
      <t>適用対象</t>
    </r>
    <r>
      <rPr>
        <sz val="6"/>
        <color indexed="8"/>
        <rFont val="ＭＳ Ｐゴシック"/>
        <family val="3"/>
        <charset val="128"/>
      </rPr>
      <t>（○印）</t>
    </r>
    <rPh sb="0" eb="2">
      <t>テキヨウ</t>
    </rPh>
    <rPh sb="2" eb="4">
      <t>タイショウ</t>
    </rPh>
    <rPh sb="6" eb="7">
      <t>シルシ</t>
    </rPh>
    <phoneticPr fontId="16"/>
  </si>
  <si>
    <t>支 　　　 　払  　　　　賃  　　　　金  　　　　総  　　　　額</t>
    <rPh sb="0" eb="1">
      <t>シ</t>
    </rPh>
    <rPh sb="7" eb="8">
      <t>バライ</t>
    </rPh>
    <rPh sb="14" eb="15">
      <t>チン</t>
    </rPh>
    <rPh sb="21" eb="22">
      <t>キン</t>
    </rPh>
    <rPh sb="28" eb="29">
      <t>ソウ</t>
    </rPh>
    <rPh sb="35" eb="36">
      <t>ガク</t>
    </rPh>
    <phoneticPr fontId="16"/>
  </si>
  <si>
    <t>氏　名</t>
    <rPh sb="0" eb="1">
      <t>シ</t>
    </rPh>
    <rPh sb="2" eb="3">
      <t>メイ</t>
    </rPh>
    <phoneticPr fontId="16"/>
  </si>
  <si>
    <t>労災</t>
    <rPh sb="0" eb="2">
      <t>ロウサイ</t>
    </rPh>
    <phoneticPr fontId="16"/>
  </si>
  <si>
    <t>雇用</t>
    <rPh sb="0" eb="2">
      <t>コヨウ</t>
    </rPh>
    <phoneticPr fontId="16"/>
  </si>
  <si>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</si>
  <si>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</si>
  <si>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</si>
  <si>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</si>
  <si>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16"/>
  </si>
  <si>
    <t>９月</t>
    <rPh sb="1" eb="2">
      <t>ガツ</t>
    </rPh>
    <phoneticPr fontId="16"/>
  </si>
  <si>
    <t>10月</t>
    <rPh sb="2" eb="3">
      <t>ガツ</t>
    </rPh>
    <phoneticPr fontId="16"/>
  </si>
  <si>
    <t>11月</t>
    <rPh sb="2" eb="3">
      <t>ガツ</t>
    </rPh>
    <phoneticPr fontId="16"/>
  </si>
  <si>
    <t>12月</t>
    <rPh sb="2" eb="3">
      <t>ガツ</t>
    </rPh>
    <phoneticPr fontId="16"/>
  </si>
  <si>
    <t>１月</t>
    <rPh sb="1" eb="2">
      <t>ガツ</t>
    </rPh>
    <phoneticPr fontId="16"/>
  </si>
  <si>
    <t>２月</t>
    <rPh sb="1" eb="2">
      <t>ガツ</t>
    </rPh>
    <phoneticPr fontId="16"/>
  </si>
  <si>
    <t>３月</t>
    <rPh sb="1" eb="2">
      <t>ガツ</t>
    </rPh>
    <phoneticPr fontId="16"/>
  </si>
  <si>
    <t>賞与（　）</t>
    <rPh sb="0" eb="2">
      <t>ショウヨ</t>
    </rPh>
    <phoneticPr fontId="16"/>
  </si>
  <si>
    <t>合　計</t>
    <rPh sb="0" eb="1">
      <t>ゴウ</t>
    </rPh>
    <rPh sb="2" eb="3">
      <t>ケイ</t>
    </rPh>
    <phoneticPr fontId="16"/>
  </si>
  <si>
    <t>役員・同居の親族</t>
    <rPh sb="0" eb="2">
      <t>ヤクイン</t>
    </rPh>
    <rPh sb="3" eb="5">
      <t>ドウキョ</t>
    </rPh>
    <rPh sb="6" eb="8">
      <t>シンゾク</t>
    </rPh>
    <phoneticPr fontId="16"/>
  </si>
  <si>
    <t>①　労災保険</t>
    <rPh sb="2" eb="4">
      <t>ロウサイ</t>
    </rPh>
    <rPh sb="4" eb="6">
      <t>ホケン</t>
    </rPh>
    <phoneticPr fontId="16"/>
  </si>
  <si>
    <t>（特別加入を除く）</t>
    <rPh sb="1" eb="3">
      <t>トクベツ</t>
    </rPh>
    <rPh sb="3" eb="5">
      <t>カニュウ</t>
    </rPh>
    <rPh sb="6" eb="7">
      <t>ノゾ</t>
    </rPh>
    <phoneticPr fontId="16"/>
  </si>
  <si>
    <t>　　 のみ加入</t>
    <rPh sb="5" eb="7">
      <t>カニュウ</t>
    </rPh>
    <phoneticPr fontId="16"/>
  </si>
  <si>
    <t>※</t>
    <phoneticPr fontId="16"/>
  </si>
  <si>
    <t>②　労災保険・</t>
    <rPh sb="2" eb="4">
      <t>ロウサイ</t>
    </rPh>
    <rPh sb="4" eb="6">
      <t>ホケン</t>
    </rPh>
    <phoneticPr fontId="16"/>
  </si>
  <si>
    <t>　雇用保険加入</t>
    <rPh sb="1" eb="3">
      <t>コヨウ</t>
    </rPh>
    <rPh sb="3" eb="5">
      <t>ホケン</t>
    </rPh>
    <rPh sb="5" eb="7">
      <t>カニュウ</t>
    </rPh>
    <phoneticPr fontId="16"/>
  </si>
  <si>
    <t>③  労災保険・</t>
    <rPh sb="3" eb="5">
      <t>ロウサイ</t>
    </rPh>
    <rPh sb="5" eb="7">
      <t>ホケン</t>
    </rPh>
    <phoneticPr fontId="16"/>
  </si>
  <si>
    <t xml:space="preserve">  雇用保険とも</t>
    <rPh sb="2" eb="4">
      <t>コヨウ</t>
    </rPh>
    <rPh sb="4" eb="6">
      <t>ホケン</t>
    </rPh>
    <phoneticPr fontId="16"/>
  </si>
  <si>
    <t>　加入の者</t>
    <rPh sb="1" eb="3">
      <t>カニュウ</t>
    </rPh>
    <rPh sb="4" eb="5">
      <t>モノ</t>
    </rPh>
    <phoneticPr fontId="16"/>
  </si>
  <si>
    <t xml:space="preserve">  （雇用保険の加入</t>
    <rPh sb="3" eb="5">
      <t>コヨウ</t>
    </rPh>
    <rPh sb="5" eb="7">
      <t>ホケン</t>
    </rPh>
    <rPh sb="8" eb="10">
      <t>カニュウ</t>
    </rPh>
    <phoneticPr fontId="16"/>
  </si>
  <si>
    <t xml:space="preserve"> 要件を満たす者で</t>
    <rPh sb="1" eb="3">
      <t>ヨウケン</t>
    </rPh>
    <rPh sb="4" eb="5">
      <t>ミ</t>
    </rPh>
    <rPh sb="7" eb="8">
      <t>モノ</t>
    </rPh>
    <phoneticPr fontId="16"/>
  </si>
  <si>
    <t xml:space="preserve"> 未加入の者は含め</t>
    <rPh sb="1" eb="2">
      <t>ミ</t>
    </rPh>
    <rPh sb="2" eb="4">
      <t>カニュウ</t>
    </rPh>
    <rPh sb="5" eb="6">
      <t>モノ</t>
    </rPh>
    <rPh sb="7" eb="8">
      <t>フク</t>
    </rPh>
    <phoneticPr fontId="16"/>
  </si>
  <si>
    <r>
      <t xml:space="preserve"> て記入し</t>
    </r>
    <r>
      <rPr>
        <sz val="8"/>
        <color indexed="8"/>
        <rFont val="ＭＳ 明朝"/>
        <family val="1"/>
        <charset val="128"/>
      </rPr>
      <t>、</t>
    </r>
    <r>
      <rPr>
        <sz val="8"/>
        <color indexed="8"/>
        <rFont val="ＭＳ Ｐゴシック"/>
        <family val="3"/>
        <charset val="128"/>
      </rPr>
      <t>後日取</t>
    </r>
    <rPh sb="2" eb="4">
      <t>キニュウ</t>
    </rPh>
    <rPh sb="6" eb="8">
      <t>ゴジツ</t>
    </rPh>
    <rPh sb="8" eb="9">
      <t>シュ</t>
    </rPh>
    <phoneticPr fontId="16"/>
  </si>
  <si>
    <t>得手続をしてくだ</t>
    <phoneticPr fontId="16"/>
  </si>
  <si>
    <t xml:space="preserve"> さい）</t>
    <phoneticPr fontId="16"/>
  </si>
  <si>
    <t xml:space="preserve"> </t>
    <phoneticPr fontId="16"/>
  </si>
  <si>
    <t>Ｄ　雇用保険合計</t>
    <rPh sb="2" eb="4">
      <t>コヨウ</t>
    </rPh>
    <rPh sb="4" eb="6">
      <t>ホケン</t>
    </rPh>
    <rPh sb="6" eb="8">
      <t>ゴウケイ</t>
    </rPh>
    <phoneticPr fontId="16"/>
  </si>
  <si>
    <t>支払賃金計</t>
    <rPh sb="0" eb="2">
      <t>シハライ</t>
    </rPh>
    <rPh sb="2" eb="4">
      <t>チンギン</t>
    </rPh>
    <rPh sb="4" eb="5">
      <t>ケイ</t>
    </rPh>
    <phoneticPr fontId="16"/>
  </si>
  <si>
    <t>　　　　（Ｂ＋Ｃ）</t>
    <phoneticPr fontId="16"/>
  </si>
  <si>
    <t>人 　員 　計</t>
    <rPh sb="0" eb="1">
      <t>ヒト</t>
    </rPh>
    <rPh sb="3" eb="4">
      <t>イン</t>
    </rPh>
    <rPh sb="6" eb="7">
      <t>ケイ</t>
    </rPh>
    <phoneticPr fontId="16"/>
  </si>
  <si>
    <t>人</t>
    <rPh sb="0" eb="1">
      <t>ニン</t>
    </rPh>
    <phoneticPr fontId="16"/>
  </si>
  <si>
    <t>／12</t>
    <phoneticPr fontId="16"/>
  </si>
  <si>
    <t>④  労災保険</t>
    <rPh sb="3" eb="5">
      <t>ロウサイ</t>
    </rPh>
    <rPh sb="5" eb="7">
      <t>ホケン</t>
    </rPh>
    <phoneticPr fontId="16"/>
  </si>
  <si>
    <t>　   のみ加入</t>
    <rPh sb="6" eb="8">
      <t>カニュウ</t>
    </rPh>
    <phoneticPr fontId="16"/>
  </si>
  <si>
    <t xml:space="preserve">   （アルバイト等で</t>
    <rPh sb="9" eb="10">
      <t>トウ</t>
    </rPh>
    <phoneticPr fontId="16"/>
  </si>
  <si>
    <t xml:space="preserve">  １日でも雇用した</t>
    <rPh sb="3" eb="4">
      <t>ニチ</t>
    </rPh>
    <rPh sb="6" eb="8">
      <t>コヨウ</t>
    </rPh>
    <phoneticPr fontId="16"/>
  </si>
  <si>
    <t xml:space="preserve">  者、雑給で支払っ</t>
    <rPh sb="2" eb="3">
      <t>モノ</t>
    </rPh>
    <rPh sb="4" eb="6">
      <t>ザッキュウ</t>
    </rPh>
    <rPh sb="7" eb="9">
      <t>シハラ</t>
    </rPh>
    <phoneticPr fontId="16"/>
  </si>
  <si>
    <t xml:space="preserve">  た者も記入してく</t>
    <rPh sb="3" eb="4">
      <t>モノ</t>
    </rPh>
    <rPh sb="5" eb="7">
      <t>キニュウ</t>
    </rPh>
    <phoneticPr fontId="16"/>
  </si>
  <si>
    <t>　ださい）</t>
    <phoneticPr fontId="16"/>
  </si>
  <si>
    <t xml:space="preserve">  </t>
    <phoneticPr fontId="16"/>
  </si>
  <si>
    <t>　総合計  （労災保険）</t>
    <rPh sb="1" eb="2">
      <t>ソウ</t>
    </rPh>
    <rPh sb="2" eb="4">
      <t>ゴウケイ</t>
    </rPh>
    <rPh sb="7" eb="9">
      <t>ロウサイ</t>
    </rPh>
    <rPh sb="9" eb="11">
      <t>ホケン</t>
    </rPh>
    <phoneticPr fontId="16"/>
  </si>
  <si>
    <t>（Ａ＋Ｄ＋E）</t>
    <phoneticPr fontId="16"/>
  </si>
  <si>
    <t>番号</t>
    <rPh sb="0" eb="2">
      <t>バンゴウ</t>
    </rPh>
    <phoneticPr fontId="16"/>
  </si>
  <si>
    <t>特別加入者の氏名</t>
    <rPh sb="0" eb="2">
      <t>トクベツ</t>
    </rPh>
    <rPh sb="2" eb="5">
      <t>カニュウシャ</t>
    </rPh>
    <rPh sb="6" eb="8">
      <t>シメイ</t>
    </rPh>
    <phoneticPr fontId="16"/>
  </si>
  <si>
    <t>給付基礎日額</t>
    <rPh sb="0" eb="2">
      <t>キュウフ</t>
    </rPh>
    <rPh sb="2" eb="4">
      <t>キソ</t>
    </rPh>
    <rPh sb="4" eb="6">
      <t>ニチガク</t>
    </rPh>
    <phoneticPr fontId="16"/>
  </si>
  <si>
    <t>加入月・脱退月</t>
    <rPh sb="0" eb="2">
      <t>カニュウ</t>
    </rPh>
    <rPh sb="2" eb="3">
      <t>ツキ</t>
    </rPh>
    <rPh sb="4" eb="6">
      <t>ダッタイ</t>
    </rPh>
    <rPh sb="6" eb="7">
      <t>ツキ</t>
    </rPh>
    <phoneticPr fontId="16"/>
  </si>
  <si>
    <t>令和４年度労働保険料確定賃金内訳表</t>
    <rPh sb="0" eb="2">
      <t>レイワ</t>
    </rPh>
    <rPh sb="3" eb="5">
      <t>ネンド</t>
    </rPh>
    <rPh sb="5" eb="7">
      <t>ロウドウ</t>
    </rPh>
    <rPh sb="7" eb="10">
      <t>ホケンリョウ</t>
    </rPh>
    <rPh sb="10" eb="12">
      <t>カクテイ</t>
    </rPh>
    <rPh sb="12" eb="14">
      <t>チンギン</t>
    </rPh>
    <rPh sb="14" eb="16">
      <t>ウチワケ</t>
    </rPh>
    <rPh sb="16" eb="17">
      <t>ヒョウ</t>
    </rPh>
    <phoneticPr fontId="16"/>
  </si>
  <si>
    <t>Ａ 　① の 支払 賃 金 計</t>
    <rPh sb="7" eb="8">
      <t>シ</t>
    </rPh>
    <rPh sb="8" eb="9">
      <t>フツ</t>
    </rPh>
    <rPh sb="10" eb="11">
      <t>チン</t>
    </rPh>
    <rPh sb="12" eb="13">
      <t>キン</t>
    </rPh>
    <rPh sb="14" eb="15">
      <t>ケイ</t>
    </rPh>
    <phoneticPr fontId="16"/>
  </si>
  <si>
    <t>Ｂ　 ② の 支 払 賃 金 計</t>
    <rPh sb="7" eb="8">
      <t>シ</t>
    </rPh>
    <rPh sb="9" eb="10">
      <t>フツ</t>
    </rPh>
    <rPh sb="11" eb="12">
      <t>チン</t>
    </rPh>
    <rPh sb="13" eb="14">
      <t>キン</t>
    </rPh>
    <rPh sb="15" eb="16">
      <t>ケイ</t>
    </rPh>
    <phoneticPr fontId="16"/>
  </si>
  <si>
    <t>E　④ の支払賃金計</t>
    <rPh sb="5" eb="7">
      <t>シハライ</t>
    </rPh>
    <rPh sb="7" eb="9">
      <t>チンギン</t>
    </rPh>
    <phoneticPr fontId="16"/>
  </si>
  <si>
    <t>　　</t>
    <phoneticPr fontId="16"/>
  </si>
  <si>
    <t>Ｃ ③ の支払賃金計</t>
    <rPh sb="5" eb="7">
      <t>シハライ</t>
    </rPh>
    <rPh sb="7" eb="9">
      <t>チンギン</t>
    </rPh>
    <phoneticPr fontId="16"/>
  </si>
  <si>
    <t>3</t>
    <phoneticPr fontId="2"/>
  </si>
  <si>
    <t>14</t>
    <phoneticPr fontId="2"/>
  </si>
  <si>
    <t>令和５年　月　日</t>
    <rPh sb="0" eb="2">
      <t>レイワ</t>
    </rPh>
    <rPh sb="3" eb="4">
      <t>ネン</t>
    </rPh>
    <rPh sb="5" eb="6">
      <t>ツキ</t>
    </rPh>
    <rPh sb="7" eb="8">
      <t>ニチ</t>
    </rPh>
    <phoneticPr fontId="2"/>
  </si>
  <si>
    <t>前期
（４月１日～９月３０日）</t>
    <rPh sb="0" eb="2">
      <t>ゼンキ</t>
    </rPh>
    <rPh sb="5" eb="6">
      <t>ガツ</t>
    </rPh>
    <rPh sb="7" eb="8">
      <t>ニチ</t>
    </rPh>
    <rPh sb="10" eb="11">
      <t>ガツ</t>
    </rPh>
    <rPh sb="13" eb="14">
      <t>ニチ</t>
    </rPh>
    <phoneticPr fontId="2"/>
  </si>
  <si>
    <t>後期
（１０月１日～３月３１日）</t>
    <rPh sb="0" eb="2">
      <t>コウキ</t>
    </rPh>
    <rPh sb="6" eb="7">
      <t>ガツ</t>
    </rPh>
    <rPh sb="8" eb="9">
      <t>ニチ</t>
    </rPh>
    <rPh sb="11" eb="12">
      <t>ガツ</t>
    </rPh>
    <rPh sb="14" eb="15">
      <t>ニチ</t>
    </rPh>
    <phoneticPr fontId="2"/>
  </si>
  <si>
    <t>①．一括納付
２．分割（３回）</t>
    <rPh sb="2" eb="4">
      <t>イッカツ</t>
    </rPh>
    <rPh sb="4" eb="6">
      <t>ノウフ</t>
    </rPh>
    <phoneticPr fontId="2"/>
  </si>
  <si>
    <t>１．一括納付
②．分割（３回）</t>
    <rPh sb="2" eb="4">
      <t>イッカツ</t>
    </rPh>
    <rPh sb="4" eb="6">
      <t>ノウフ</t>
    </rPh>
    <phoneticPr fontId="2"/>
  </si>
  <si>
    <t>①．前年度と同額
２．前年度と変わる</t>
    <rPh sb="2" eb="5">
      <t>ゼンネンド</t>
    </rPh>
    <rPh sb="6" eb="8">
      <t>ドウガク</t>
    </rPh>
    <phoneticPr fontId="2"/>
  </si>
  <si>
    <t>１．前年度と同額
②．前年度と変わる</t>
    <rPh sb="2" eb="5">
      <t>ゼンネンド</t>
    </rPh>
    <rPh sb="6" eb="8">
      <t>ドウガク</t>
    </rPh>
    <phoneticPr fontId="2"/>
  </si>
  <si>
    <t>加入月・脱退月</t>
  </si>
  <si>
    <t>加入月・脱退月</t>
    <phoneticPr fontId="2"/>
  </si>
  <si>
    <t>賞与（  ）</t>
    <rPh sb="0" eb="2">
      <t>ショウヨ</t>
    </rPh>
    <phoneticPr fontId="16"/>
  </si>
  <si>
    <t>１．前年度と同額
２．前年度と変わる</t>
    <rPh sb="2" eb="5">
      <t>ゼンネンド</t>
    </rPh>
    <rPh sb="6" eb="8">
      <t>ドウガク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</si>
</sst>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sz val="10"/>
      <name val="ＭＳ 明朝"/>
      <family val="1"/>
      <charset val="128"/>
    </font>
    <font>
      <sz val="16"/>
      <name val="ＭＳ 明朝"/>
      <family val="1"/>
      <charset val="128"/>
    </font>
    <font>
      <b/>
      <sz val="16"/>
      <name val="ＭＳ 明朝"/>
      <family val="1"/>
      <charset val="128"/>
    </font>
    <font>
      <sz val="14"/>
      <name val="ＭＳ 明朝"/>
      <family val="1"/>
      <charset val="128"/>
    </font>
    <font>
      <sz val="5"/>
      <name val="ＭＳ 明朝"/>
      <family val="1"/>
      <charset val="128"/>
    </font>
    <font>
      <sz val="7"/>
      <name val="ＭＳ 明朝"/>
      <family val="1"/>
      <charset val="128"/>
    </font>
    <font>
      <sz val="4"/>
      <name val="ＭＳ 明朝"/>
      <family val="1"/>
      <charset val="128"/>
    </font>
    <font>
      <sz val="12"/>
      <name val="ＭＳ 明朝"/>
      <family val="1"/>
      <charset val="128"/>
    </font>
    <font>
      <sz val="10"/>
      <name val="ＭＳ Ｐゴシック"/>
      <family val="3"/>
      <charset val="128"/>
    </font>
    <font>
      <sz val="6"/>
      <name val="ＭＳ Ｐゴシック"/>
      <family val="3"/>
      <charset val="128"/>
    </font>
    <font>
      <sz val="8"/>
      <color indexed="8"/>
      <name val="ＭＳ Ｐゴシック"/>
      <family val="3"/>
      <charset val="128"/>
    </font>
    <font>
      <sz val="6"/>
      <color indexed="8"/>
      <name val="ＭＳ Ｐゴシック"/>
      <family val="3"/>
      <charset val="128"/>
    </font>
    <font>
      <sz val="8"/>
      <color indexed="8"/>
      <name val="ＭＳ 明朝"/>
      <family val="1"/>
      <charset val="128"/>
    </font>
    <font>
      <sz val="10"/>
      <color indexed="81"/>
      <name val="MS P ゴシック"/>
      <family val="3"/>
      <charset val="128"/>
    </font>
    <font>
      <u/>
      <sz val="10"/>
      <color indexed="81"/>
      <name val="MS P 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theme="1" tint="0.249977111117893"/>
      <name val="ＭＳ Ｐゴシック"/>
      <family val="3"/>
      <charset val="128"/>
      <scheme val="minor"/>
    </font>
    <font>
      <sz val="6"/>
      <color theme="1"/>
      <name val="ＭＳ Ｐゴシック"/>
      <family val="3"/>
      <charset val="128"/>
      <scheme val="minor"/>
    </font>
    <font>
      <sz val="11"/>
      <color theme="1"/>
      <name val="ＭＳ 明朝"/>
      <family val="1"/>
      <charset val="128"/>
    </font>
    <font>
      <sz val="12"/>
      <color theme="1"/>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3" tint="0.59999389629810485"/>
        <bgColor indexed="64"/>
      </patternFill>
    </fill>
  </fills>
  <borders count="9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style="thin">
        <color indexed="64"/>
      </top>
      <bottom style="thin">
        <color indexed="64"/>
      </bottom>
      <diagonal style="thin">
        <color indexed="64"/>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53">
    <xf numFmtId="0" fontId="0" fillId="0" borderId="0" xfId="0"/>
    <xf numFmtId="0" fontId="0" fillId="0" borderId="0" xfId="0" applyAlignment="1">
      <alignment vertical="center"/>
    </xf>
    <xf numFmtId="0" fontId="0" fillId="0" borderId="0" xfId="0" applyAlignment="1">
      <alignment horizontal="left" vertical="center" indent="1"/>
    </xf>
    <xf numFmtId="0" fontId="0" fillId="0" borderId="6" xfId="0" applyBorder="1" applyAlignment="1">
      <alignment vertical="center"/>
    </xf>
    <xf numFmtId="0" fontId="25" fillId="0" borderId="0" xfId="0" applyFont="1" applyAlignment="1">
      <alignment horizontal="left" vertical="center"/>
    </xf>
    <xf numFmtId="0" fontId="25" fillId="0" borderId="6" xfId="0" applyFont="1" applyBorder="1" applyAlignment="1">
      <alignment horizontal="left" vertical="center"/>
    </xf>
    <xf numFmtId="0" fontId="0" fillId="0" borderId="1" xfId="0" applyBorder="1" applyAlignment="1">
      <alignment vertical="center"/>
    </xf>
    <xf numFmtId="0" fontId="24" fillId="0" borderId="13" xfId="0" applyFont="1" applyBorder="1" applyAlignment="1">
      <alignment vertical="center"/>
    </xf>
    <xf numFmtId="0" fontId="24" fillId="0" borderId="2" xfId="0" applyFont="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6" fillId="0" borderId="20" xfId="0" applyFont="1" applyBorder="1"/>
    <xf numFmtId="0" fontId="26"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left" vertical="center"/>
    </xf>
    <xf numFmtId="0" fontId="0" fillId="0" borderId="20"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27" fillId="0" borderId="22" xfId="0" applyFont="1" applyBorder="1" applyAlignment="1">
      <alignment horizontal="left" vertical="center"/>
    </xf>
    <xf numFmtId="0" fontId="27" fillId="0" borderId="23" xfId="0" applyFont="1" applyBorder="1" applyAlignment="1">
      <alignment horizontal="left" vertical="center"/>
    </xf>
    <xf numFmtId="0" fontId="27" fillId="0" borderId="23" xfId="0" applyFont="1" applyBorder="1" applyAlignment="1">
      <alignment vertical="center"/>
    </xf>
    <xf numFmtId="0" fontId="0" fillId="0" borderId="23" xfId="0" applyBorder="1" applyAlignment="1">
      <alignment horizontal="left" vertical="center" indent="1"/>
    </xf>
    <xf numFmtId="0" fontId="0" fillId="0" borderId="23" xfId="0" applyBorder="1" applyAlignment="1">
      <alignment vertical="center"/>
    </xf>
    <xf numFmtId="0" fontId="0" fillId="0" borderId="22" xfId="0" applyBorder="1" applyAlignment="1">
      <alignment vertical="center"/>
    </xf>
    <xf numFmtId="0" fontId="26" fillId="0" borderId="24" xfId="0" applyFont="1" applyBorder="1" applyAlignment="1">
      <alignment vertical="center"/>
    </xf>
    <xf numFmtId="0" fontId="26" fillId="0" borderId="25" xfId="0" applyFont="1" applyBorder="1" applyAlignment="1">
      <alignment vertical="center"/>
    </xf>
    <xf numFmtId="0" fontId="28" fillId="0" borderId="0" xfId="0" applyFont="1" applyAlignment="1">
      <alignment vertical="center"/>
    </xf>
    <xf numFmtId="0" fontId="0" fillId="0" borderId="26" xfId="0" applyBorder="1" applyAlignment="1">
      <alignment vertical="center"/>
    </xf>
    <xf numFmtId="0" fontId="28" fillId="0" borderId="12" xfId="0" applyFont="1" applyBorder="1" applyAlignment="1">
      <alignment vertical="center"/>
    </xf>
    <xf numFmtId="0" fontId="0" fillId="0" borderId="27" xfId="0" applyBorder="1" applyAlignment="1">
      <alignment vertical="center"/>
    </xf>
    <xf numFmtId="0" fontId="28" fillId="0" borderId="6" xfId="0" applyFont="1" applyBorder="1" applyAlignment="1">
      <alignment vertical="center"/>
    </xf>
    <xf numFmtId="0" fontId="28" fillId="0" borderId="10" xfId="0" applyFont="1" applyBorder="1" applyAlignment="1">
      <alignment vertical="center"/>
    </xf>
    <xf numFmtId="0" fontId="28" fillId="0" borderId="23" xfId="0" applyFont="1" applyBorder="1" applyAlignment="1">
      <alignment vertical="center"/>
    </xf>
    <xf numFmtId="0" fontId="29" fillId="0" borderId="24" xfId="0" applyFont="1" applyBorder="1" applyAlignment="1">
      <alignment horizontal="center" vertical="center"/>
    </xf>
    <xf numFmtId="0" fontId="29" fillId="0" borderId="28" xfId="0" applyFont="1" applyBorder="1" applyAlignment="1">
      <alignment horizontal="center" vertical="center"/>
    </xf>
    <xf numFmtId="0" fontId="28" fillId="0" borderId="29" xfId="0" applyFont="1" applyBorder="1" applyAlignment="1">
      <alignment vertical="center"/>
    </xf>
    <xf numFmtId="0" fontId="28" fillId="0" borderId="29" xfId="0" applyFont="1" applyBorder="1" applyAlignment="1">
      <alignment horizontal="left" vertical="center"/>
    </xf>
    <xf numFmtId="0" fontId="30" fillId="0" borderId="29" xfId="0" applyFont="1" applyBorder="1" applyAlignment="1">
      <alignment horizontal="left" vertical="center"/>
    </xf>
    <xf numFmtId="0" fontId="26" fillId="0" borderId="0" xfId="0" applyFont="1" applyAlignment="1">
      <alignment vertical="center"/>
    </xf>
    <xf numFmtId="0" fontId="31" fillId="0" borderId="2" xfId="0" applyFont="1" applyBorder="1" applyAlignment="1">
      <alignment vertical="center"/>
    </xf>
    <xf numFmtId="0" fontId="32" fillId="0" borderId="29" xfId="0" applyFont="1" applyBorder="1" applyAlignment="1">
      <alignment vertical="center"/>
    </xf>
    <xf numFmtId="0" fontId="26" fillId="0" borderId="12" xfId="0" applyFont="1" applyBorder="1" applyAlignment="1">
      <alignment vertical="center"/>
    </xf>
    <xf numFmtId="0" fontId="26" fillId="0" borderId="6" xfId="0" applyFont="1" applyBorder="1" applyAlignment="1">
      <alignment vertical="center"/>
    </xf>
    <xf numFmtId="0" fontId="26" fillId="0" borderId="10" xfId="0" applyFont="1" applyBorder="1" applyAlignment="1">
      <alignment vertical="center"/>
    </xf>
    <xf numFmtId="0" fontId="28" fillId="0" borderId="30" xfId="0" applyFont="1" applyBorder="1" applyAlignment="1">
      <alignment vertical="center"/>
    </xf>
    <xf numFmtId="0" fontId="28" fillId="0" borderId="31" xfId="0" applyFont="1" applyBorder="1" applyAlignment="1">
      <alignment vertical="center"/>
    </xf>
    <xf numFmtId="0" fontId="28"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28" fillId="0" borderId="35" xfId="0" applyFont="1" applyBorder="1" applyAlignment="1">
      <alignment vertical="center"/>
    </xf>
    <xf numFmtId="0" fontId="28" fillId="0" borderId="36" xfId="0" applyFont="1" applyBorder="1" applyAlignment="1">
      <alignment horizontal="center" vertical="center"/>
    </xf>
    <xf numFmtId="0" fontId="26" fillId="0" borderId="24" xfId="0" applyFont="1" applyBorder="1" applyAlignment="1">
      <alignment horizontal="right"/>
    </xf>
    <xf numFmtId="0" fontId="0" fillId="0" borderId="29" xfId="0" applyBorder="1" applyAlignment="1">
      <alignment vertical="center"/>
    </xf>
    <xf numFmtId="0" fontId="30" fillId="0" borderId="29" xfId="0" applyFont="1" applyBorder="1" applyAlignment="1">
      <alignment vertical="center"/>
    </xf>
    <xf numFmtId="0" fontId="27" fillId="0" borderId="29" xfId="0" applyFont="1" applyBorder="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0" xfId="0" applyBorder="1" applyAlignment="1">
      <alignment horizontal="left" vertical="center"/>
    </xf>
    <xf numFmtId="0" fontId="0" fillId="0" borderId="6" xfId="0" applyBorder="1" applyAlignment="1">
      <alignment horizontal="right" vertical="center"/>
    </xf>
    <xf numFmtId="0" fontId="0" fillId="0" borderId="13" xfId="0" applyBorder="1" applyAlignment="1">
      <alignment horizontal="right" vertical="center"/>
    </xf>
    <xf numFmtId="0" fontId="0" fillId="0" borderId="2" xfId="0" applyBorder="1" applyAlignment="1">
      <alignment horizontal="left" vertical="center"/>
    </xf>
    <xf numFmtId="0" fontId="26" fillId="0" borderId="37" xfId="0" applyFont="1" applyBorder="1" applyAlignment="1">
      <alignment horizontal="right"/>
    </xf>
    <xf numFmtId="0" fontId="26" fillId="0" borderId="29" xfId="0" applyFont="1" applyBorder="1" applyAlignment="1">
      <alignment horizontal="center" vertical="center" textRotation="255"/>
    </xf>
    <xf numFmtId="0" fontId="29" fillId="0" borderId="38" xfId="0" applyFont="1" applyBorder="1" applyAlignment="1">
      <alignment horizontal="center" vertical="center"/>
    </xf>
    <xf numFmtId="0" fontId="0" fillId="0" borderId="34" xfId="0" applyBorder="1" applyAlignment="1">
      <alignment vertical="center"/>
    </xf>
    <xf numFmtId="0" fontId="28" fillId="0" borderId="39" xfId="0" applyFont="1" applyBorder="1" applyAlignment="1">
      <alignment vertical="center"/>
    </xf>
    <xf numFmtId="0" fontId="30" fillId="0" borderId="39" xfId="0" applyFont="1" applyBorder="1" applyAlignment="1">
      <alignment vertical="center"/>
    </xf>
    <xf numFmtId="0" fontId="26" fillId="0" borderId="39" xfId="0" applyFont="1" applyBorder="1" applyAlignment="1">
      <alignment vertical="center"/>
    </xf>
    <xf numFmtId="0" fontId="26" fillId="0" borderId="35" xfId="0" applyFont="1" applyBorder="1" applyAlignment="1">
      <alignment vertical="center"/>
    </xf>
    <xf numFmtId="0" fontId="26" fillId="0" borderId="23" xfId="0" applyFont="1" applyBorder="1" applyAlignment="1">
      <alignment vertical="center"/>
    </xf>
    <xf numFmtId="0" fontId="26" fillId="0" borderId="36" xfId="0" applyFont="1" applyBorder="1" applyAlignment="1">
      <alignment vertical="center"/>
    </xf>
    <xf numFmtId="0" fontId="29" fillId="0" borderId="40" xfId="0" applyFont="1" applyBorder="1" applyAlignment="1">
      <alignment horizontal="center" vertical="center"/>
    </xf>
    <xf numFmtId="0" fontId="27" fillId="0" borderId="41" xfId="0" applyFont="1" applyBorder="1" applyAlignment="1">
      <alignment horizontal="left" vertical="top"/>
    </xf>
    <xf numFmtId="0" fontId="0" fillId="0" borderId="39" xfId="0" applyBorder="1" applyAlignment="1">
      <alignment vertical="center"/>
    </xf>
    <xf numFmtId="0" fontId="32" fillId="0" borderId="39" xfId="0" applyFont="1" applyBorder="1" applyAlignment="1">
      <alignment horizontal="left" vertical="center"/>
    </xf>
    <xf numFmtId="0" fontId="32" fillId="0" borderId="39" xfId="0" applyFont="1" applyBorder="1" applyAlignment="1">
      <alignment vertical="center"/>
    </xf>
    <xf numFmtId="38" fontId="0" fillId="0" borderId="0" xfId="0" applyNumberFormat="1" applyAlignment="1">
      <alignment vertical="center"/>
    </xf>
    <xf numFmtId="0" fontId="0" fillId="0" borderId="6" xfId="0" applyBorder="1" applyAlignment="1">
      <alignment horizontal="left" vertical="center"/>
    </xf>
    <xf numFmtId="0" fontId="0" fillId="0" borderId="79" xfId="0" applyBorder="1" applyAlignment="1">
      <alignment horizontal="right" vertical="center"/>
    </xf>
    <xf numFmtId="0" fontId="0" fillId="0" borderId="52" xfId="0" applyBorder="1" applyAlignment="1">
      <alignment horizontal="right" vertical="center"/>
    </xf>
    <xf numFmtId="0" fontId="0" fillId="0" borderId="37" xfId="0" applyBorder="1" applyAlignment="1">
      <alignment horizontal="left" vertical="center"/>
    </xf>
    <xf numFmtId="49" fontId="3" fillId="0" borderId="9" xfId="0" applyNumberFormat="1" applyFont="1" applyBorder="1" applyAlignment="1">
      <alignment horizontal="center" vertical="center"/>
    </xf>
    <xf numFmtId="49" fontId="3" fillId="0" borderId="9" xfId="0" applyNumberFormat="1" applyFont="1" applyBorder="1" applyAlignment="1" applyProtection="1">
      <alignment horizontal="center" vertical="center"/>
      <protection locked="0"/>
    </xf>
    <xf numFmtId="0" fontId="3" fillId="0" borderId="0" xfId="0" applyFont="1" applyProtection="1">
      <protection locked="0"/>
    </xf>
    <xf numFmtId="0" fontId="3"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14" fontId="3" fillId="0" borderId="0" xfId="0" applyNumberFormat="1" applyFont="1" applyAlignment="1" applyProtection="1">
      <alignment horizontal="center"/>
      <protection locked="0"/>
    </xf>
    <xf numFmtId="0" fontId="14" fillId="0" borderId="3" xfId="0" applyFont="1" applyBorder="1" applyProtection="1">
      <protection locked="0"/>
    </xf>
    <xf numFmtId="0" fontId="14" fillId="0" borderId="4" xfId="0" applyFont="1" applyBorder="1" applyProtection="1">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3" fillId="0" borderId="0" xfId="0" applyFont="1" applyAlignment="1" applyProtection="1">
      <alignment horizontal="center" vertical="top"/>
      <protection locked="0"/>
    </xf>
    <xf numFmtId="0" fontId="14" fillId="0" borderId="0" xfId="0" applyFont="1" applyAlignment="1" applyProtection="1">
      <alignment horizontal="center" vertical="center"/>
      <protection locked="0"/>
    </xf>
    <xf numFmtId="0" fontId="14" fillId="0" borderId="12" xfId="0" applyFont="1" applyBorder="1" applyProtection="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3" fillId="0" borderId="4" xfId="0" applyFont="1" applyBorder="1" applyProtection="1">
      <protection locked="0"/>
    </xf>
    <xf numFmtId="0" fontId="3" fillId="0" borderId="5" xfId="0" applyFont="1" applyBorder="1" applyProtection="1">
      <protection locked="0"/>
    </xf>
    <xf numFmtId="0" fontId="3" fillId="0" borderId="3" xfId="0" applyFont="1" applyBorder="1" applyProtection="1">
      <protection locked="0"/>
    </xf>
    <xf numFmtId="0" fontId="14" fillId="0" borderId="0" xfId="0" applyFont="1" applyProtection="1">
      <protection locked="0"/>
    </xf>
    <xf numFmtId="0" fontId="7" fillId="0" borderId="0" xfId="0" applyFont="1" applyProtection="1">
      <protection locked="0"/>
    </xf>
    <xf numFmtId="0" fontId="0" fillId="0" borderId="0" xfId="0" applyProtection="1">
      <protection locked="0"/>
    </xf>
    <xf numFmtId="0" fontId="7" fillId="0" borderId="8" xfId="0" applyFont="1" applyBorder="1" applyProtection="1">
      <protection locked="0"/>
    </xf>
    <xf numFmtId="0" fontId="7" fillId="0" borderId="0" xfId="0" applyFont="1" applyAlignment="1" applyProtection="1">
      <alignment horizontal="center" vertical="center"/>
      <protection locked="0"/>
    </xf>
    <xf numFmtId="0" fontId="7" fillId="0" borderId="12" xfId="0" applyFont="1" applyBorder="1" applyProtection="1">
      <protection locked="0"/>
    </xf>
    <xf numFmtId="0" fontId="7" fillId="0" borderId="0" xfId="0" applyFont="1" applyAlignment="1" applyProtection="1">
      <alignment vertical="center"/>
      <protection locked="0"/>
    </xf>
    <xf numFmtId="0" fontId="7" fillId="0" borderId="8"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4" fillId="0" borderId="0" xfId="0" applyFont="1" applyAlignment="1" applyProtection="1">
      <alignment vertical="center"/>
      <protection locked="0"/>
    </xf>
    <xf numFmtId="0" fontId="14" fillId="0" borderId="12"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3" fillId="0" borderId="1" xfId="0" applyFont="1" applyBorder="1" applyProtection="1">
      <protection locked="0"/>
    </xf>
    <xf numFmtId="0" fontId="6" fillId="0" borderId="9" xfId="0" applyFont="1" applyBorder="1" applyAlignment="1" applyProtection="1">
      <alignment horizontal="center" vertical="center"/>
      <protection locked="0"/>
    </xf>
    <xf numFmtId="0" fontId="3" fillId="0" borderId="8" xfId="0" applyFont="1" applyBorder="1" applyProtection="1">
      <protection locked="0"/>
    </xf>
    <xf numFmtId="0" fontId="3" fillId="0" borderId="12" xfId="0" applyFont="1" applyBorder="1" applyProtection="1">
      <protection locked="0"/>
    </xf>
    <xf numFmtId="0" fontId="3" fillId="0" borderId="0" xfId="0" applyFont="1" applyAlignment="1" applyProtection="1">
      <alignment horizontal="center" vertical="center"/>
      <protection locked="0"/>
    </xf>
    <xf numFmtId="49" fontId="7" fillId="0" borderId="0" xfId="0" applyNumberFormat="1" applyFont="1" applyAlignment="1" applyProtection="1">
      <alignment vertical="top"/>
      <protection locked="0"/>
    </xf>
    <xf numFmtId="0" fontId="7" fillId="0" borderId="0" xfId="0" applyFont="1" applyAlignment="1" applyProtection="1">
      <alignment vertical="top"/>
      <protection locked="0"/>
    </xf>
    <xf numFmtId="0" fontId="3" fillId="0" borderId="12" xfId="0" applyFont="1" applyBorder="1" applyAlignment="1" applyProtection="1">
      <alignment vertical="center"/>
      <protection locked="0"/>
    </xf>
    <xf numFmtId="49" fontId="7" fillId="0" borderId="0" xfId="0" applyNumberFormat="1" applyFont="1" applyProtection="1">
      <protection locked="0"/>
    </xf>
    <xf numFmtId="0" fontId="5" fillId="0" borderId="8" xfId="0" applyFont="1" applyBorder="1" applyAlignment="1" applyProtection="1">
      <alignment vertical="center"/>
      <protection locked="0"/>
    </xf>
    <xf numFmtId="0" fontId="6" fillId="0" borderId="9" xfId="0" applyFont="1" applyBorder="1" applyAlignment="1" applyProtection="1">
      <alignment vertical="center" textRotation="255"/>
      <protection locked="0"/>
    </xf>
    <xf numFmtId="49" fontId="14" fillId="4" borderId="1" xfId="0" applyNumberFormat="1" applyFont="1" applyFill="1" applyBorder="1" applyAlignment="1" applyProtection="1">
      <alignment vertical="center"/>
      <protection locked="0"/>
    </xf>
    <xf numFmtId="49" fontId="14" fillId="4" borderId="15" xfId="0" applyNumberFormat="1" applyFont="1" applyFill="1" applyBorder="1" applyAlignment="1" applyProtection="1">
      <alignment vertical="center"/>
      <protection locked="0"/>
    </xf>
    <xf numFmtId="49" fontId="14" fillId="4" borderId="13" xfId="0" applyNumberFormat="1" applyFont="1" applyFill="1" applyBorder="1" applyAlignment="1" applyProtection="1">
      <alignment vertical="center"/>
      <protection locked="0"/>
    </xf>
    <xf numFmtId="49" fontId="14" fillId="4" borderId="42" xfId="0" applyNumberFormat="1" applyFont="1" applyFill="1" applyBorder="1" applyAlignment="1" applyProtection="1">
      <alignment vertical="center"/>
      <protection locked="0"/>
    </xf>
    <xf numFmtId="49" fontId="14" fillId="4" borderId="2" xfId="0" applyNumberFormat="1" applyFont="1" applyFill="1" applyBorder="1" applyAlignment="1" applyProtection="1">
      <alignment vertical="center"/>
      <protection locked="0"/>
    </xf>
    <xf numFmtId="0" fontId="6" fillId="0" borderId="0" xfId="0" applyFont="1" applyAlignment="1" applyProtection="1">
      <alignment vertical="top"/>
      <protection locked="0"/>
    </xf>
    <xf numFmtId="0" fontId="5" fillId="0" borderId="12" xfId="0" applyFont="1" applyBorder="1" applyProtection="1">
      <protection locked="0"/>
    </xf>
    <xf numFmtId="0" fontId="3" fillId="0" borderId="8" xfId="0" applyFont="1" applyBorder="1" applyAlignment="1" applyProtection="1">
      <alignment vertical="center"/>
      <protection locked="0"/>
    </xf>
    <xf numFmtId="0" fontId="7" fillId="0" borderId="11" xfId="0" applyFont="1" applyBorder="1" applyProtection="1">
      <protection locked="0"/>
    </xf>
    <xf numFmtId="0" fontId="3" fillId="0" borderId="6" xfId="0" applyFont="1" applyBorder="1" applyProtection="1">
      <protection locked="0"/>
    </xf>
    <xf numFmtId="0" fontId="5" fillId="0" borderId="11"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14" fillId="0" borderId="12" xfId="0"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4" borderId="9" xfId="0" applyNumberFormat="1" applyFont="1" applyFill="1" applyBorder="1" applyAlignment="1" applyProtection="1">
      <alignment horizontal="center" vertical="center"/>
      <protection locked="0"/>
    </xf>
    <xf numFmtId="49" fontId="3" fillId="0" borderId="0" xfId="0" applyNumberFormat="1" applyFont="1" applyProtection="1">
      <protection locked="0"/>
    </xf>
    <xf numFmtId="0" fontId="7" fillId="0" borderId="0" xfId="0" applyFont="1" applyAlignment="1" applyProtection="1">
      <alignment horizontal="center"/>
      <protection locked="0"/>
    </xf>
    <xf numFmtId="0" fontId="7" fillId="0" borderId="12" xfId="0" applyFont="1" applyBorder="1" applyAlignment="1" applyProtection="1">
      <alignment vertical="center"/>
      <protection locked="0"/>
    </xf>
    <xf numFmtId="0" fontId="5"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10" fillId="0" borderId="0" xfId="0" applyFont="1" applyAlignment="1" applyProtection="1">
      <alignment horizontal="center" vertical="center"/>
      <protection locked="0"/>
    </xf>
    <xf numFmtId="0" fontId="4" fillId="0" borderId="3" xfId="0" applyFont="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5" fillId="0" borderId="0" xfId="0" applyFont="1" applyProtection="1">
      <protection locked="0"/>
    </xf>
    <xf numFmtId="0" fontId="5" fillId="0" borderId="8" xfId="0" applyFont="1" applyBorder="1" applyProtection="1">
      <protection locked="0"/>
    </xf>
    <xf numFmtId="0" fontId="14" fillId="0" borderId="11" xfId="0" applyFont="1" applyBorder="1" applyProtection="1">
      <protection locked="0"/>
    </xf>
    <xf numFmtId="0" fontId="14" fillId="0" borderId="6" xfId="0" applyFont="1" applyBorder="1" applyProtection="1">
      <protection locked="0"/>
    </xf>
    <xf numFmtId="0" fontId="14" fillId="0" borderId="6" xfId="0" applyFont="1" applyBorder="1" applyAlignment="1" applyProtection="1">
      <alignment horizontal="center" vertical="center"/>
      <protection locked="0"/>
    </xf>
    <xf numFmtId="0" fontId="14" fillId="0" borderId="10" xfId="0" applyFont="1" applyBorder="1" applyProtection="1">
      <protection locked="0"/>
    </xf>
    <xf numFmtId="0" fontId="3" fillId="0" borderId="0" xfId="0" applyFont="1" applyAlignment="1" applyProtection="1">
      <alignment horizontal="left" vertical="center" indent="1"/>
      <protection locked="0"/>
    </xf>
    <xf numFmtId="0" fontId="7" fillId="0" borderId="12" xfId="0" applyFont="1" applyBorder="1" applyAlignment="1" applyProtection="1">
      <alignment horizontal="left" vertical="center" indent="1"/>
      <protection locked="0"/>
    </xf>
    <xf numFmtId="0" fontId="3" fillId="0" borderId="8" xfId="0" applyFont="1" applyBorder="1" applyAlignment="1" applyProtection="1">
      <alignment horizontal="center" vertical="center"/>
      <protection locked="0"/>
    </xf>
    <xf numFmtId="0" fontId="3" fillId="0" borderId="12"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11" xfId="0" applyFont="1" applyBorder="1" applyProtection="1">
      <protection locked="0"/>
    </xf>
    <xf numFmtId="0" fontId="3" fillId="0" borderId="6"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38" fontId="3" fillId="0" borderId="13" xfId="1" applyFont="1" applyFill="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38" fontId="3" fillId="0" borderId="3" xfId="1" applyFont="1" applyFill="1" applyBorder="1" applyAlignment="1" applyProtection="1">
      <alignment vertical="center"/>
      <protection locked="0"/>
    </xf>
    <xf numFmtId="38" fontId="3" fillId="0" borderId="4" xfId="1" applyFont="1" applyFill="1" applyBorder="1" applyAlignment="1" applyProtection="1">
      <alignment vertical="center"/>
      <protection locked="0"/>
    </xf>
    <xf numFmtId="38" fontId="3" fillId="0" borderId="5" xfId="1" applyFont="1" applyFill="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38" fontId="6" fillId="0" borderId="2" xfId="1" applyFont="1" applyFill="1" applyBorder="1" applyAlignment="1" applyProtection="1">
      <alignment vertical="center"/>
      <protection locked="0"/>
    </xf>
    <xf numFmtId="38" fontId="6" fillId="0" borderId="10" xfId="1"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0" fontId="11" fillId="0" borderId="13" xfId="0" applyFont="1" applyBorder="1" applyAlignment="1" applyProtection="1">
      <alignment horizontal="right" vertical="center"/>
      <protection locked="0"/>
    </xf>
    <xf numFmtId="38" fontId="3" fillId="0" borderId="13" xfId="1" applyFont="1" applyBorder="1" applyAlignment="1" applyProtection="1">
      <alignment vertical="center"/>
      <protection locked="0"/>
    </xf>
    <xf numFmtId="38" fontId="6" fillId="0" borderId="13" xfId="1" applyFont="1" applyFill="1" applyBorder="1" applyAlignment="1" applyProtection="1">
      <alignment vertical="center"/>
      <protection locked="0"/>
    </xf>
    <xf numFmtId="38" fontId="3" fillId="5" borderId="13" xfId="1" applyFont="1" applyFill="1" applyBorder="1" applyAlignment="1" applyProtection="1">
      <alignment vertical="center"/>
      <protection locked="0"/>
    </xf>
    <xf numFmtId="0" fontId="11" fillId="5" borderId="13" xfId="0" applyFont="1" applyFill="1" applyBorder="1" applyAlignment="1" applyProtection="1">
      <alignment horizontal="right" vertical="center"/>
      <protection locked="0"/>
    </xf>
    <xf numFmtId="38" fontId="6" fillId="5" borderId="13" xfId="1" applyFont="1" applyFill="1" applyBorder="1" applyAlignment="1" applyProtection="1">
      <alignment vertical="center"/>
      <protection locked="0"/>
    </xf>
    <xf numFmtId="38" fontId="6" fillId="3" borderId="10" xfId="1" applyFont="1" applyFill="1" applyBorder="1" applyAlignment="1" applyProtection="1">
      <alignment vertical="center"/>
      <protection locked="0"/>
    </xf>
    <xf numFmtId="38" fontId="3" fillId="0" borderId="6" xfId="1" applyFont="1" applyFill="1" applyBorder="1" applyAlignment="1" applyProtection="1">
      <alignment vertical="center"/>
      <protection locked="0"/>
    </xf>
    <xf numFmtId="38" fontId="3" fillId="0" borderId="10" xfId="1" applyFont="1" applyFill="1" applyBorder="1" applyAlignment="1" applyProtection="1">
      <alignment vertical="center"/>
      <protection locked="0"/>
    </xf>
    <xf numFmtId="38" fontId="3" fillId="0" borderId="0" xfId="1" applyFont="1" applyFill="1" applyBorder="1" applyAlignment="1" applyProtection="1">
      <alignment horizontal="center" vertical="center"/>
      <protection locked="0"/>
    </xf>
    <xf numFmtId="0" fontId="15" fillId="0" borderId="8" xfId="0" applyFont="1" applyBorder="1" applyProtection="1">
      <protection locked="0"/>
    </xf>
    <xf numFmtId="38" fontId="11" fillId="0" borderId="16" xfId="1" applyFont="1" applyFill="1" applyBorder="1" applyAlignment="1" applyProtection="1">
      <alignment horizontal="center" vertical="center"/>
      <protection locked="0"/>
    </xf>
    <xf numFmtId="0" fontId="15" fillId="0" borderId="11" xfId="0" applyFont="1" applyBorder="1" applyProtection="1">
      <protection locked="0"/>
    </xf>
    <xf numFmtId="0" fontId="5" fillId="4" borderId="9" xfId="0" applyFont="1" applyFill="1" applyBorder="1" applyAlignment="1" applyProtection="1">
      <alignment horizontal="center" vertical="center"/>
      <protection locked="0"/>
    </xf>
    <xf numFmtId="0" fontId="6" fillId="0" borderId="2" xfId="0" applyFont="1" applyBorder="1" applyAlignment="1" applyProtection="1">
      <alignment horizontal="right" vertical="top"/>
      <protection locked="0"/>
    </xf>
    <xf numFmtId="49" fontId="3" fillId="0" borderId="6" xfId="1" applyNumberFormat="1" applyFont="1" applyFill="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6" xfId="0" applyNumberFormat="1" applyFont="1" applyBorder="1" applyAlignment="1" applyProtection="1">
      <alignment horizontal="center" vertical="center"/>
      <protection locked="0"/>
    </xf>
    <xf numFmtId="58" fontId="7"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3" fillId="0" borderId="11" xfId="0" applyNumberFormat="1" applyFont="1" applyBorder="1" applyProtection="1">
      <protection locked="0"/>
    </xf>
    <xf numFmtId="49" fontId="3" fillId="0" borderId="6" xfId="0" applyNumberFormat="1" applyFont="1" applyBorder="1" applyProtection="1">
      <protection locked="0"/>
    </xf>
    <xf numFmtId="49" fontId="3" fillId="0" borderId="14" xfId="0" applyNumberFormat="1" applyFont="1" applyBorder="1" applyProtection="1">
      <protection locked="0"/>
    </xf>
    <xf numFmtId="49" fontId="3" fillId="0" borderId="10" xfId="0" applyNumberFormat="1" applyFont="1" applyBorder="1" applyProtection="1">
      <protection locked="0"/>
    </xf>
    <xf numFmtId="49" fontId="3" fillId="0" borderId="1" xfId="0" applyNumberFormat="1" applyFont="1" applyBorder="1" applyProtection="1">
      <protection locked="0"/>
    </xf>
    <xf numFmtId="49" fontId="3" fillId="0" borderId="13" xfId="0" applyNumberFormat="1" applyFont="1" applyBorder="1" applyProtection="1">
      <protection locked="0"/>
    </xf>
    <xf numFmtId="49" fontId="3" fillId="0" borderId="15" xfId="0" applyNumberFormat="1" applyFont="1" applyBorder="1" applyProtection="1">
      <protection locked="0"/>
    </xf>
    <xf numFmtId="49" fontId="3" fillId="0" borderId="2" xfId="0" applyNumberFormat="1" applyFont="1" applyBorder="1" applyProtection="1">
      <protection locked="0"/>
    </xf>
    <xf numFmtId="0" fontId="3" fillId="2" borderId="0" xfId="0" applyFont="1" applyFill="1" applyAlignment="1" applyProtection="1">
      <alignment vertical="center"/>
      <protection locked="0"/>
    </xf>
    <xf numFmtId="0" fontId="3" fillId="2" borderId="0" xfId="0" applyFont="1" applyFill="1" applyProtection="1">
      <protection locked="0"/>
    </xf>
    <xf numFmtId="0" fontId="12" fillId="0" borderId="0" xfId="0" applyFont="1" applyAlignment="1" applyProtection="1">
      <alignment horizontal="center" vertical="center"/>
      <protection locked="0"/>
    </xf>
    <xf numFmtId="49" fontId="7" fillId="0" borderId="0" xfId="0" applyNumberFormat="1" applyFont="1" applyAlignment="1" applyProtection="1">
      <alignment vertical="center" wrapText="1"/>
      <protection locked="0"/>
    </xf>
    <xf numFmtId="0" fontId="29" fillId="0" borderId="5" xfId="0" applyFont="1" applyBorder="1" applyAlignment="1">
      <alignment horizontal="center" vertical="center"/>
    </xf>
    <xf numFmtId="0" fontId="29" fillId="0" borderId="91" xfId="0" applyFont="1" applyBorder="1" applyAlignment="1">
      <alignment horizontal="center" vertical="center"/>
    </xf>
    <xf numFmtId="0" fontId="29" fillId="0" borderId="10" xfId="0" applyFont="1" applyBorder="1" applyAlignment="1">
      <alignment horizontal="center" vertical="center"/>
    </xf>
    <xf numFmtId="0" fontId="29" fillId="0" borderId="26" xfId="0" applyFont="1" applyBorder="1" applyAlignment="1">
      <alignment horizontal="center" vertical="center"/>
    </xf>
    <xf numFmtId="0" fontId="0" fillId="0" borderId="54" xfId="0" applyBorder="1" applyAlignment="1">
      <alignment vertical="center"/>
    </xf>
    <xf numFmtId="0" fontId="0" fillId="0" borderId="92" xfId="0" applyBorder="1" applyAlignment="1">
      <alignment vertical="center"/>
    </xf>
    <xf numFmtId="0" fontId="0" fillId="0" borderId="57" xfId="0" applyBorder="1" applyAlignment="1">
      <alignment vertical="center"/>
    </xf>
    <xf numFmtId="0" fontId="0" fillId="0" borderId="28" xfId="0" applyBorder="1" applyAlignment="1">
      <alignmen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38" fontId="0" fillId="0" borderId="1" xfId="1" applyFont="1" applyBorder="1" applyAlignment="1">
      <alignment horizontal="center" vertical="center"/>
    </xf>
    <xf numFmtId="38" fontId="0" fillId="0" borderId="13" xfId="1" applyFont="1" applyBorder="1" applyAlignment="1">
      <alignment horizontal="center" vertical="center"/>
    </xf>
    <xf numFmtId="38" fontId="0" fillId="0" borderId="2" xfId="1" applyFont="1" applyBorder="1" applyAlignment="1">
      <alignment horizontal="center" vertical="center"/>
    </xf>
    <xf numFmtId="0" fontId="28" fillId="0" borderId="1" xfId="0" applyFont="1" applyBorder="1" applyAlignment="1">
      <alignment horizontal="center" vertical="center"/>
    </xf>
    <xf numFmtId="0" fontId="28" fillId="0" borderId="13" xfId="0" applyFont="1" applyBorder="1" applyAlignment="1">
      <alignment horizontal="center" vertical="center"/>
    </xf>
    <xf numFmtId="0" fontId="28" fillId="0" borderId="43" xfId="0" applyFont="1"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0" fillId="0" borderId="45" xfId="0" applyBorder="1" applyAlignment="1">
      <alignment horizontal="center" vertical="center"/>
    </xf>
    <xf numFmtId="0" fontId="0" fillId="0" borderId="37"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9" xfId="0" applyBorder="1" applyAlignment="1">
      <alignment horizontal="center" vertical="center"/>
    </xf>
    <xf numFmtId="0" fontId="0" fillId="0" borderId="51" xfId="0" applyBorder="1" applyAlignment="1">
      <alignment horizontal="center" vertical="center"/>
    </xf>
    <xf numFmtId="0" fontId="28" fillId="0" borderId="45" xfId="0" applyFont="1" applyBorder="1" applyAlignment="1">
      <alignment horizontal="center" vertical="center"/>
    </xf>
    <xf numFmtId="0" fontId="28" fillId="0" borderId="37" xfId="0" applyFont="1" applyBorder="1" applyAlignment="1">
      <alignment horizontal="center" vertical="center"/>
    </xf>
    <xf numFmtId="0" fontId="28" fillId="0" borderId="25" xfId="0" applyFont="1" applyBorder="1" applyAlignment="1">
      <alignment horizontal="center" vertical="center"/>
    </xf>
    <xf numFmtId="0" fontId="0" fillId="0" borderId="45" xfId="0" applyBorder="1" applyAlignment="1">
      <alignment horizontal="right"/>
    </xf>
    <xf numFmtId="0" fontId="0" fillId="0" borderId="37" xfId="0" applyBorder="1" applyAlignment="1">
      <alignment horizontal="right"/>
    </xf>
    <xf numFmtId="0" fontId="28" fillId="0" borderId="37" xfId="0" applyFont="1" applyBorder="1" applyAlignment="1">
      <alignment horizontal="center"/>
    </xf>
    <xf numFmtId="0" fontId="28" fillId="0" borderId="25" xfId="0" applyFont="1" applyBorder="1" applyAlignment="1">
      <alignment horizontal="center"/>
    </xf>
    <xf numFmtId="0" fontId="28" fillId="0" borderId="50" xfId="0" applyFont="1" applyBorder="1" applyAlignment="1">
      <alignment horizontal="center" vertical="center"/>
    </xf>
    <xf numFmtId="0" fontId="28" fillId="0" borderId="49" xfId="0" applyFont="1" applyBorder="1" applyAlignment="1">
      <alignment horizontal="center" vertical="center"/>
    </xf>
    <xf numFmtId="0" fontId="28" fillId="0" borderId="51" xfId="0" applyFont="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28" fillId="0" borderId="58"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8" fillId="0" borderId="77" xfId="0" applyFont="1" applyBorder="1" applyAlignment="1">
      <alignment horizontal="center" vertical="center"/>
    </xf>
    <xf numFmtId="0" fontId="28" fillId="0" borderId="82" xfId="0" applyFont="1" applyBorder="1" applyAlignment="1">
      <alignment horizontal="center" vertical="center"/>
    </xf>
    <xf numFmtId="0" fontId="28" fillId="0" borderId="81" xfId="0" applyFont="1" applyBorder="1" applyAlignment="1">
      <alignment horizontal="center" vertical="center"/>
    </xf>
    <xf numFmtId="0" fontId="28" fillId="0" borderId="78" xfId="0" applyFont="1" applyBorder="1" applyAlignment="1">
      <alignment horizontal="center" vertical="center"/>
    </xf>
    <xf numFmtId="0" fontId="28" fillId="0" borderId="85" xfId="0" applyFont="1"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84" xfId="0" applyBorder="1" applyAlignment="1">
      <alignment horizontal="center" vertical="center"/>
    </xf>
    <xf numFmtId="0" fontId="0" fillId="0" borderId="40" xfId="0" applyBorder="1" applyAlignment="1">
      <alignment horizontal="center" vertical="center"/>
    </xf>
    <xf numFmtId="38" fontId="0" fillId="0" borderId="6" xfId="1" applyFont="1" applyBorder="1" applyAlignment="1">
      <alignment horizontal="center" vertical="center"/>
    </xf>
    <xf numFmtId="38" fontId="0" fillId="0" borderId="10" xfId="1" applyFont="1" applyBorder="1" applyAlignment="1">
      <alignment horizontal="center" vertical="center"/>
    </xf>
    <xf numFmtId="0" fontId="28" fillId="0" borderId="57" xfId="0" applyFont="1" applyBorder="1" applyAlignment="1">
      <alignment horizontal="center" vertical="center"/>
    </xf>
    <xf numFmtId="0" fontId="28" fillId="0" borderId="38" xfId="0" applyFont="1" applyBorder="1" applyAlignment="1">
      <alignment horizontal="center" vertical="center"/>
    </xf>
    <xf numFmtId="0" fontId="28" fillId="0" borderId="28" xfId="0" applyFont="1" applyBorder="1" applyAlignment="1">
      <alignment horizontal="center" vertical="center"/>
    </xf>
    <xf numFmtId="0" fontId="0" fillId="0" borderId="38" xfId="0" applyBorder="1" applyAlignment="1">
      <alignment horizontal="center" vertical="center"/>
    </xf>
    <xf numFmtId="0" fontId="28" fillId="0" borderId="13" xfId="0" applyFont="1" applyBorder="1" applyAlignment="1">
      <alignment horizontal="center"/>
    </xf>
    <xf numFmtId="0" fontId="28" fillId="0" borderId="2" xfId="0" applyFont="1" applyBorder="1" applyAlignment="1">
      <alignment horizont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40" xfId="0" applyFont="1" applyBorder="1" applyAlignment="1">
      <alignment horizontal="center" vertical="center"/>
    </xf>
    <xf numFmtId="0" fontId="28" fillId="0" borderId="26" xfId="0" applyFont="1" applyBorder="1" applyAlignment="1">
      <alignment horizontal="center" vertical="center"/>
    </xf>
    <xf numFmtId="0" fontId="28" fillId="0" borderId="56"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7" fillId="0" borderId="45" xfId="0" applyFont="1" applyBorder="1" applyAlignment="1">
      <alignment horizontal="center" vertical="center"/>
    </xf>
    <xf numFmtId="0" fontId="27" fillId="0" borderId="37" xfId="0" applyFont="1" applyBorder="1" applyAlignment="1">
      <alignment horizontal="center" vertical="center"/>
    </xf>
    <xf numFmtId="0" fontId="0" fillId="0" borderId="9" xfId="0" applyBorder="1" applyAlignment="1">
      <alignment horizontal="center" vertical="center"/>
    </xf>
    <xf numFmtId="0" fontId="24" fillId="0" borderId="1" xfId="0" applyFont="1" applyBorder="1" applyAlignment="1">
      <alignment horizontal="center" vertical="center"/>
    </xf>
    <xf numFmtId="0" fontId="24" fillId="0" borderId="13" xfId="0" applyFont="1" applyBorder="1" applyAlignment="1">
      <alignment horizontal="center" vertical="center"/>
    </xf>
    <xf numFmtId="0" fontId="0" fillId="0" borderId="9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4" fillId="0" borderId="50" xfId="0" applyFont="1" applyBorder="1" applyAlignment="1">
      <alignment horizontal="center" vertical="center"/>
    </xf>
    <xf numFmtId="0" fontId="24" fillId="0" borderId="49" xfId="0" applyFont="1" applyBorder="1" applyAlignment="1">
      <alignment horizontal="center" vertical="center"/>
    </xf>
    <xf numFmtId="0" fontId="32" fillId="0" borderId="35" xfId="0" applyFont="1" applyBorder="1" applyAlignment="1">
      <alignment horizontal="center" vertical="center"/>
    </xf>
    <xf numFmtId="0" fontId="32" fillId="0" borderId="22" xfId="0" applyFont="1" applyBorder="1" applyAlignment="1">
      <alignment horizontal="center" vertical="center"/>
    </xf>
    <xf numFmtId="0" fontId="27" fillId="0" borderId="43"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38" fontId="1" fillId="0" borderId="1" xfId="1" applyFont="1" applyFill="1" applyBorder="1" applyAlignment="1">
      <alignment horizontal="center" shrinkToFit="1"/>
    </xf>
    <xf numFmtId="38" fontId="1" fillId="0" borderId="13" xfId="1" applyFont="1" applyFill="1" applyBorder="1" applyAlignment="1">
      <alignment horizontal="center" shrinkToFit="1"/>
    </xf>
    <xf numFmtId="38" fontId="1" fillId="0" borderId="2" xfId="1" applyFont="1" applyFill="1" applyBorder="1" applyAlignment="1">
      <alignment horizontal="center" shrinkToFit="1"/>
    </xf>
    <xf numFmtId="38" fontId="1" fillId="0" borderId="44" xfId="1" applyFont="1" applyFill="1" applyBorder="1" applyAlignment="1">
      <alignment horizontal="center" shrinkToFit="1"/>
    </xf>
    <xf numFmtId="38" fontId="1" fillId="0" borderId="50" xfId="1" applyFont="1" applyFill="1" applyBorder="1" applyAlignment="1">
      <alignment horizontal="center" shrinkToFit="1"/>
    </xf>
    <xf numFmtId="38" fontId="1" fillId="0" borderId="49" xfId="1" applyFont="1" applyFill="1" applyBorder="1" applyAlignment="1">
      <alignment horizontal="center" shrinkToFit="1"/>
    </xf>
    <xf numFmtId="38" fontId="1" fillId="0" borderId="33" xfId="1" applyFont="1" applyFill="1" applyBorder="1" applyAlignment="1">
      <alignment horizontal="center" shrinkToFit="1"/>
    </xf>
    <xf numFmtId="38" fontId="0" fillId="0" borderId="50" xfId="1" applyFont="1" applyBorder="1" applyAlignment="1">
      <alignment horizontal="center" vertical="center"/>
    </xf>
    <xf numFmtId="38" fontId="0" fillId="0" borderId="49" xfId="1" applyFont="1" applyBorder="1" applyAlignment="1">
      <alignment horizontal="center" vertical="center"/>
    </xf>
    <xf numFmtId="38" fontId="0" fillId="0" borderId="33" xfId="1" applyFont="1" applyBorder="1" applyAlignment="1">
      <alignment horizontal="center" vertical="center"/>
    </xf>
    <xf numFmtId="0" fontId="26" fillId="0" borderId="29" xfId="0" applyFont="1" applyBorder="1" applyAlignment="1">
      <alignment horizontal="center" vertical="center" textRotation="255"/>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26" fillId="0" borderId="13" xfId="0" applyFont="1" applyBorder="1" applyAlignment="1">
      <alignment horizontal="center" vertical="center" shrinkToFit="1"/>
    </xf>
    <xf numFmtId="0" fontId="26" fillId="0" borderId="43" xfId="0" applyFont="1" applyBorder="1" applyAlignment="1">
      <alignment horizontal="center" vertical="center" shrinkToFit="1"/>
    </xf>
    <xf numFmtId="0" fontId="32" fillId="0" borderId="44" xfId="0" applyFont="1" applyBorder="1" applyAlignment="1">
      <alignment horizontal="center" vertical="center"/>
    </xf>
    <xf numFmtId="0" fontId="32" fillId="0" borderId="13" xfId="0" applyFont="1" applyBorder="1" applyAlignment="1">
      <alignment horizontal="center" vertical="center"/>
    </xf>
    <xf numFmtId="0" fontId="28" fillId="0" borderId="24" xfId="0" applyFont="1" applyBorder="1" applyAlignment="1">
      <alignment horizontal="center" vertical="center"/>
    </xf>
    <xf numFmtId="0" fontId="0" fillId="0" borderId="39" xfId="0" applyBorder="1" applyAlignment="1">
      <alignment horizontal="right"/>
    </xf>
    <xf numFmtId="0" fontId="0" fillId="0" borderId="0" xfId="0" applyAlignment="1">
      <alignment horizontal="right"/>
    </xf>
    <xf numFmtId="0" fontId="0" fillId="0" borderId="9" xfId="0" applyBorder="1" applyAlignment="1">
      <alignment horizontal="right"/>
    </xf>
    <xf numFmtId="0" fontId="24" fillId="0" borderId="2" xfId="0" applyFont="1" applyBorder="1" applyAlignment="1">
      <alignment horizontal="center" vertical="center"/>
    </xf>
    <xf numFmtId="0" fontId="0" fillId="0" borderId="39" xfId="0" applyBorder="1" applyAlignment="1">
      <alignment horizontal="center" vertical="center"/>
    </xf>
    <xf numFmtId="0" fontId="0" fillId="0" borderId="29" xfId="0" applyBorder="1" applyAlignment="1">
      <alignment horizontal="center" vertical="center"/>
    </xf>
    <xf numFmtId="38" fontId="1" fillId="0" borderId="1" xfId="1" applyFont="1" applyFill="1" applyBorder="1" applyAlignment="1">
      <alignment horizontal="center" wrapText="1" shrinkToFit="1"/>
    </xf>
    <xf numFmtId="38" fontId="1" fillId="0" borderId="13" xfId="1" applyFont="1" applyFill="1" applyBorder="1" applyAlignment="1">
      <alignment horizontal="center" wrapText="1" shrinkToFit="1"/>
    </xf>
    <xf numFmtId="38" fontId="1" fillId="0" borderId="2" xfId="1" applyFont="1" applyFill="1" applyBorder="1" applyAlignment="1">
      <alignment horizontal="center" wrapText="1" shrinkToFit="1"/>
    </xf>
    <xf numFmtId="0" fontId="28" fillId="0" borderId="80" xfId="0" applyFont="1" applyBorder="1" applyAlignment="1">
      <alignment horizontal="center" vertical="center"/>
    </xf>
    <xf numFmtId="0" fontId="28" fillId="0" borderId="83"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3" fillId="0" borderId="0" xfId="0" applyFont="1" applyAlignment="1" applyProtection="1">
      <alignment horizontal="center" vertical="top"/>
      <protection locked="0"/>
    </xf>
    <xf numFmtId="49" fontId="14" fillId="4" borderId="0" xfId="0" applyNumberFormat="1" applyFont="1" applyFill="1" applyAlignment="1" applyProtection="1">
      <alignment horizontal="center" vertical="top"/>
      <protection locked="0"/>
    </xf>
    <xf numFmtId="49" fontId="14" fillId="0" borderId="0" xfId="0" applyNumberFormat="1" applyFont="1" applyAlignment="1" applyProtection="1">
      <alignment horizontal="center" vertical="top"/>
      <protection locked="0"/>
    </xf>
    <xf numFmtId="0" fontId="11" fillId="0" borderId="8" xfId="0" applyFont="1" applyBorder="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12" xfId="0" applyFont="1" applyBorder="1" applyAlignment="1" applyProtection="1">
      <alignment horizontal="center" vertical="top"/>
      <protection locked="0"/>
    </xf>
    <xf numFmtId="0" fontId="4" fillId="0" borderId="3"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68" xfId="0" applyFont="1" applyBorder="1" applyAlignment="1" applyProtection="1">
      <alignment horizontal="center" wrapText="1"/>
      <protection locked="0"/>
    </xf>
    <xf numFmtId="0" fontId="3" fillId="0" borderId="69" xfId="0" applyFont="1" applyBorder="1" applyAlignment="1" applyProtection="1">
      <alignment horizontal="center"/>
      <protection locked="0"/>
    </xf>
    <xf numFmtId="0" fontId="3" fillId="0" borderId="70" xfId="0" applyFont="1" applyBorder="1" applyAlignment="1" applyProtection="1">
      <alignment horizontal="center"/>
      <protection locked="0"/>
    </xf>
    <xf numFmtId="0" fontId="3" fillId="0" borderId="71" xfId="0" applyFont="1" applyBorder="1" applyAlignment="1" applyProtection="1">
      <alignment horizontal="center"/>
      <protection locked="0"/>
    </xf>
    <xf numFmtId="0" fontId="3" fillId="0" borderId="72" xfId="0" applyFont="1" applyBorder="1" applyAlignment="1" applyProtection="1">
      <alignment horizontal="center"/>
      <protection locked="0"/>
    </xf>
    <xf numFmtId="0" fontId="3" fillId="0" borderId="73" xfId="0" applyFont="1" applyBorder="1" applyAlignment="1" applyProtection="1">
      <alignment horizontal="center"/>
      <protection locked="0"/>
    </xf>
    <xf numFmtId="0" fontId="3" fillId="0" borderId="74" xfId="0" applyFont="1" applyBorder="1" applyAlignment="1" applyProtection="1">
      <alignment horizontal="center"/>
      <protection locked="0"/>
    </xf>
    <xf numFmtId="0" fontId="3" fillId="0" borderId="75" xfId="0" applyFont="1" applyBorder="1" applyAlignment="1" applyProtection="1">
      <alignment horizontal="center"/>
      <protection locked="0"/>
    </xf>
    <xf numFmtId="0" fontId="3" fillId="0" borderId="76" xfId="0" applyFont="1" applyBorder="1" applyAlignment="1" applyProtection="1">
      <alignment horizontal="center"/>
      <protection locked="0"/>
    </xf>
    <xf numFmtId="0" fontId="5" fillId="0" borderId="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4" fillId="4" borderId="0" xfId="0" applyFont="1" applyFill="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13"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0" fontId="11" fillId="0" borderId="8" xfId="0" applyFont="1" applyBorder="1" applyAlignment="1" applyProtection="1">
      <alignment horizontal="center" vertical="top" wrapText="1"/>
      <protection locked="0"/>
    </xf>
    <xf numFmtId="0" fontId="11" fillId="0" borderId="0" xfId="0" applyFont="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49" fontId="3" fillId="0" borderId="1"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4" fillId="0" borderId="3" xfId="0" applyFont="1" applyBorder="1" applyAlignment="1" applyProtection="1">
      <alignment horizontal="center" vertical="top" wrapText="1"/>
      <protection locked="0"/>
    </xf>
    <xf numFmtId="38" fontId="3" fillId="0" borderId="1" xfId="1" applyFont="1" applyFill="1" applyBorder="1" applyAlignment="1" applyProtection="1">
      <alignment vertical="center"/>
      <protection locked="0"/>
    </xf>
    <xf numFmtId="38" fontId="13" fillId="0" borderId="1" xfId="1"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protection locked="0"/>
    </xf>
    <xf numFmtId="0" fontId="3" fillId="4" borderId="2" xfId="0" applyFont="1" applyFill="1" applyBorder="1" applyProtection="1">
      <protection locked="0"/>
    </xf>
    <xf numFmtId="38" fontId="3" fillId="4" borderId="1" xfId="1" applyFont="1" applyFill="1" applyBorder="1" applyAlignment="1" applyProtection="1">
      <alignment vertical="center"/>
      <protection locked="0"/>
    </xf>
    <xf numFmtId="38" fontId="3" fillId="4" borderId="13" xfId="1" applyFont="1" applyFill="1" applyBorder="1" applyAlignment="1" applyProtection="1">
      <protection locked="0"/>
    </xf>
    <xf numFmtId="38" fontId="3" fillId="4" borderId="2" xfId="1" applyFont="1" applyFill="1" applyBorder="1" applyAlignment="1" applyProtection="1">
      <protection locked="0"/>
    </xf>
    <xf numFmtId="38" fontId="11" fillId="0" borderId="3" xfId="1" applyFont="1" applyFill="1" applyBorder="1" applyAlignment="1" applyProtection="1">
      <alignment horizontal="center" vertical="center" wrapText="1"/>
      <protection locked="0"/>
    </xf>
    <xf numFmtId="0" fontId="11" fillId="0" borderId="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10" xfId="0" applyFont="1" applyBorder="1" applyAlignment="1" applyProtection="1">
      <alignment horizontal="center"/>
      <protection locked="0"/>
    </xf>
    <xf numFmtId="38" fontId="3" fillId="5" borderId="60" xfId="1" applyFont="1" applyFill="1" applyBorder="1" applyAlignment="1" applyProtection="1">
      <alignment vertical="center"/>
      <protection locked="0"/>
    </xf>
    <xf numFmtId="0" fontId="3" fillId="5" borderId="61" xfId="0" applyFont="1" applyFill="1" applyBorder="1" applyAlignment="1" applyProtection="1">
      <alignment vertical="center"/>
      <protection locked="0"/>
    </xf>
    <xf numFmtId="49" fontId="3" fillId="4" borderId="13" xfId="0" applyNumberFormat="1" applyFont="1" applyFill="1" applyBorder="1" applyProtection="1">
      <protection locked="0"/>
    </xf>
    <xf numFmtId="49" fontId="3" fillId="4" borderId="2" xfId="0" applyNumberFormat="1" applyFont="1" applyFill="1" applyBorder="1" applyProtection="1">
      <protection locked="0"/>
    </xf>
    <xf numFmtId="0" fontId="7" fillId="0" borderId="3"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0" xfId="0" applyBorder="1" applyAlignment="1" applyProtection="1">
      <alignment horizontal="center"/>
      <protection locked="0"/>
    </xf>
    <xf numFmtId="0" fontId="14" fillId="4" borderId="0" xfId="0" applyFont="1" applyFill="1" applyAlignment="1" applyProtection="1">
      <alignment vertical="top" wrapText="1"/>
      <protection locked="0"/>
    </xf>
    <xf numFmtId="38" fontId="3" fillId="0" borderId="1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0" fontId="3" fillId="3" borderId="1" xfId="0" applyFont="1" applyFill="1" applyBorder="1" applyAlignment="1" applyProtection="1">
      <alignment horizontal="right" vertical="center"/>
      <protection locked="0"/>
    </xf>
    <xf numFmtId="0" fontId="3" fillId="3" borderId="2" xfId="0" applyFont="1" applyFill="1" applyBorder="1" applyAlignment="1" applyProtection="1">
      <alignment horizontal="right" vertical="center"/>
      <protection locked="0"/>
    </xf>
    <xf numFmtId="38" fontId="3" fillId="3" borderId="11" xfId="1" applyFont="1" applyFill="1" applyBorder="1" applyAlignment="1" applyProtection="1">
      <alignment vertical="center"/>
      <protection locked="0"/>
    </xf>
    <xf numFmtId="0" fontId="3" fillId="3" borderId="10" xfId="0" applyFont="1" applyFill="1" applyBorder="1" applyAlignment="1" applyProtection="1">
      <alignment vertical="center"/>
      <protection locked="0"/>
    </xf>
    <xf numFmtId="0" fontId="11" fillId="5" borderId="62" xfId="0" applyFont="1" applyFill="1" applyBorder="1" applyAlignment="1" applyProtection="1">
      <alignment horizontal="center" vertical="center"/>
      <protection locked="0"/>
    </xf>
    <xf numFmtId="0" fontId="0" fillId="5" borderId="64" xfId="0" applyFill="1" applyBorder="1" applyAlignment="1" applyProtection="1">
      <alignment horizontal="center" vertical="center"/>
      <protection locked="0"/>
    </xf>
    <xf numFmtId="38" fontId="3" fillId="3" borderId="1" xfId="1" applyFont="1" applyFill="1" applyBorder="1" applyAlignment="1" applyProtection="1">
      <alignment vertical="center"/>
      <protection locked="0"/>
    </xf>
    <xf numFmtId="38" fontId="3" fillId="3" borderId="13" xfId="1" applyFont="1" applyFill="1" applyBorder="1" applyAlignment="1" applyProtection="1">
      <alignment vertical="center"/>
      <protection locked="0"/>
    </xf>
    <xf numFmtId="38" fontId="3" fillId="3" borderId="2" xfId="1"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4" fillId="0" borderId="8" xfId="0" applyFont="1" applyBorder="1" applyAlignment="1" applyProtection="1">
      <alignment horizontal="center" vertical="top"/>
      <protection locked="0"/>
    </xf>
    <xf numFmtId="0" fontId="4" fillId="0" borderId="0" xfId="0" applyFont="1" applyAlignment="1" applyProtection="1">
      <alignment horizontal="center" vertical="top"/>
      <protection locked="0"/>
    </xf>
    <xf numFmtId="0" fontId="4" fillId="0" borderId="12" xfId="0" applyFont="1" applyBorder="1" applyAlignment="1" applyProtection="1">
      <alignment horizontal="center" vertical="top"/>
      <protection locked="0"/>
    </xf>
    <xf numFmtId="0" fontId="4" fillId="0" borderId="11" xfId="0" applyFont="1" applyBorder="1" applyAlignment="1" applyProtection="1">
      <alignment horizontal="center" vertical="top"/>
      <protection locked="0"/>
    </xf>
    <xf numFmtId="0" fontId="4" fillId="0" borderId="6" xfId="0" applyFont="1" applyBorder="1" applyAlignment="1" applyProtection="1">
      <alignment horizontal="center" vertical="top"/>
      <protection locked="0"/>
    </xf>
    <xf numFmtId="0" fontId="4" fillId="0" borderId="10" xfId="0" applyFont="1" applyBorder="1" applyAlignment="1" applyProtection="1">
      <alignment horizontal="center" vertical="top"/>
      <protection locked="0"/>
    </xf>
    <xf numFmtId="38" fontId="3" fillId="3" borderId="3" xfId="1"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49" fontId="3" fillId="0" borderId="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10" xfId="0" applyFont="1" applyBorder="1" applyAlignment="1" applyProtection="1">
      <alignment horizontal="center"/>
      <protection locked="0"/>
    </xf>
    <xf numFmtId="38" fontId="3" fillId="3" borderId="6" xfId="1" applyFont="1" applyFill="1" applyBorder="1" applyAlignment="1" applyProtection="1">
      <alignment vertical="center"/>
      <protection locked="0"/>
    </xf>
    <xf numFmtId="38" fontId="3" fillId="3" borderId="10" xfId="1" applyFont="1" applyFill="1" applyBorder="1" applyAlignment="1" applyProtection="1">
      <alignment vertical="center"/>
      <protection locked="0"/>
    </xf>
    <xf numFmtId="49" fontId="5" fillId="4" borderId="1" xfId="0" applyNumberFormat="1" applyFont="1" applyFill="1" applyBorder="1" applyProtection="1">
      <protection locked="0"/>
    </xf>
    <xf numFmtId="49" fontId="7" fillId="0" borderId="1" xfId="1"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38" fontId="3" fillId="4" borderId="13" xfId="1" applyFont="1" applyFill="1" applyBorder="1" applyAlignment="1" applyProtection="1">
      <alignment vertical="center"/>
      <protection locked="0"/>
    </xf>
    <xf numFmtId="38" fontId="7" fillId="0" borderId="0" xfId="1" applyFont="1" applyFill="1" applyBorder="1" applyAlignment="1" applyProtection="1">
      <alignment horizontal="right" vertical="center"/>
      <protection locked="0"/>
    </xf>
    <xf numFmtId="0" fontId="0" fillId="0" borderId="0" xfId="0" applyAlignment="1" applyProtection="1">
      <alignment horizontal="right"/>
      <protection locked="0"/>
    </xf>
    <xf numFmtId="0" fontId="0" fillId="0" borderId="12" xfId="0" applyBorder="1" applyAlignment="1" applyProtection="1">
      <alignment horizontal="right"/>
      <protection locked="0"/>
    </xf>
    <xf numFmtId="0" fontId="7" fillId="0" borderId="1"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2" xfId="0" applyBorder="1" applyAlignment="1" applyProtection="1">
      <alignment horizontal="center"/>
      <protection locked="0"/>
    </xf>
    <xf numFmtId="0" fontId="3" fillId="0" borderId="13" xfId="0" applyFont="1" applyBorder="1" applyAlignment="1" applyProtection="1">
      <alignment vertical="center"/>
      <protection locked="0"/>
    </xf>
    <xf numFmtId="38" fontId="3" fillId="0" borderId="60" xfId="1" applyFont="1" applyFill="1" applyBorder="1" applyAlignment="1" applyProtection="1">
      <alignment vertical="center"/>
      <protection locked="0"/>
    </xf>
    <xf numFmtId="0" fontId="3" fillId="0" borderId="61" xfId="0" applyFont="1" applyBorder="1" applyAlignment="1" applyProtection="1">
      <alignment vertical="center"/>
      <protection locked="0"/>
    </xf>
    <xf numFmtId="38" fontId="6" fillId="0" borderId="1" xfId="1"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3" fillId="0" borderId="60" xfId="0" applyFont="1" applyBorder="1" applyAlignment="1" applyProtection="1">
      <alignment vertical="center"/>
      <protection locked="0"/>
    </xf>
    <xf numFmtId="38" fontId="5" fillId="0" borderId="60" xfId="1" applyFont="1" applyFill="1" applyBorder="1" applyAlignment="1" applyProtection="1">
      <alignment horizontal="center" vertical="center"/>
      <protection locked="0"/>
    </xf>
    <xf numFmtId="0" fontId="5" fillId="0" borderId="89"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63" xfId="0" applyFont="1" applyBorder="1" applyAlignment="1" applyProtection="1">
      <alignment vertical="center"/>
      <protection locked="0"/>
    </xf>
    <xf numFmtId="0" fontId="3" fillId="0" borderId="64"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3" fillId="0" borderId="66" xfId="0" applyFont="1" applyBorder="1" applyAlignment="1" applyProtection="1">
      <alignment vertical="center"/>
      <protection locked="0"/>
    </xf>
    <xf numFmtId="0" fontId="3" fillId="0" borderId="67"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38" fontId="3" fillId="0" borderId="62" xfId="1" applyFont="1" applyFill="1" applyBorder="1" applyAlignment="1" applyProtection="1">
      <alignment vertical="center"/>
      <protection locked="0"/>
    </xf>
    <xf numFmtId="0" fontId="11" fillId="0" borderId="3"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0" xfId="0" applyFont="1" applyProtection="1">
      <protection locked="0"/>
    </xf>
    <xf numFmtId="49" fontId="14" fillId="0" borderId="11"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38" fontId="3" fillId="5" borderId="65" xfId="1" applyFont="1" applyFill="1" applyBorder="1" applyAlignment="1" applyProtection="1">
      <alignment vertical="center"/>
      <protection locked="0"/>
    </xf>
    <xf numFmtId="0" fontId="3" fillId="5" borderId="67" xfId="0" applyFont="1" applyFill="1" applyBorder="1" applyAlignment="1" applyProtection="1">
      <alignment vertical="center"/>
      <protection locked="0"/>
    </xf>
    <xf numFmtId="38" fontId="3" fillId="5" borderId="89" xfId="1" applyFont="1" applyFill="1" applyBorder="1" applyAlignment="1" applyProtection="1">
      <alignment vertical="center"/>
      <protection locked="0"/>
    </xf>
    <xf numFmtId="38" fontId="3" fillId="5" borderId="61" xfId="1" applyFont="1" applyFill="1" applyBorder="1" applyAlignment="1" applyProtection="1">
      <alignment vertical="center"/>
      <protection locked="0"/>
    </xf>
    <xf numFmtId="0" fontId="4" fillId="5" borderId="3" xfId="0" applyFont="1" applyFill="1" applyBorder="1" applyAlignment="1" applyProtection="1">
      <alignment horizontal="center" vertical="top"/>
      <protection locked="0"/>
    </xf>
    <xf numFmtId="0" fontId="3" fillId="5" borderId="4" xfId="0" applyFont="1" applyFill="1" applyBorder="1" applyAlignment="1" applyProtection="1">
      <alignment horizontal="center" vertical="top"/>
      <protection locked="0"/>
    </xf>
    <xf numFmtId="0" fontId="3" fillId="5" borderId="5" xfId="0" applyFont="1" applyFill="1" applyBorder="1" applyAlignment="1" applyProtection="1">
      <alignment horizontal="center" vertical="top"/>
      <protection locked="0"/>
    </xf>
    <xf numFmtId="0" fontId="3" fillId="0" borderId="6" xfId="0" applyFont="1" applyBorder="1" applyAlignment="1" applyProtection="1">
      <alignment horizontal="center" vertical="top"/>
      <protection locked="0"/>
    </xf>
    <xf numFmtId="0" fontId="3" fillId="0" borderId="10" xfId="0" applyFont="1" applyBorder="1" applyAlignment="1" applyProtection="1">
      <alignment horizontal="center" vertical="top"/>
      <protection locked="0"/>
    </xf>
    <xf numFmtId="0" fontId="11" fillId="0" borderId="11" xfId="0" applyFont="1" applyBorder="1" applyAlignment="1" applyProtection="1">
      <alignment horizontal="left" vertical="top" wrapText="1"/>
      <protection locked="0"/>
    </xf>
    <xf numFmtId="0" fontId="11" fillId="0" borderId="6"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11" fillId="0" borderId="11" xfId="0" applyFont="1" applyBorder="1" applyAlignment="1" applyProtection="1">
      <alignment horizontal="center" vertical="top"/>
      <protection locked="0"/>
    </xf>
    <xf numFmtId="0" fontId="11" fillId="0" borderId="6" xfId="0" applyFont="1" applyBorder="1" applyAlignment="1" applyProtection="1">
      <alignment horizontal="center" vertical="top"/>
      <protection locked="0"/>
    </xf>
    <xf numFmtId="0" fontId="11" fillId="0" borderId="10" xfId="0" applyFont="1" applyBorder="1" applyAlignment="1" applyProtection="1">
      <alignment horizontal="center" vertical="top"/>
      <protection locked="0"/>
    </xf>
    <xf numFmtId="0" fontId="11" fillId="0" borderId="11" xfId="0" applyFont="1" applyBorder="1" applyAlignment="1" applyProtection="1">
      <alignment horizontal="center" vertical="top" wrapText="1"/>
      <protection locked="0"/>
    </xf>
    <xf numFmtId="0" fontId="6" fillId="5" borderId="86" xfId="0" applyFont="1" applyFill="1" applyBorder="1" applyAlignment="1" applyProtection="1">
      <alignment horizontal="center" vertical="top"/>
      <protection locked="0"/>
    </xf>
    <xf numFmtId="0" fontId="6" fillId="5" borderId="87" xfId="0" applyFont="1" applyFill="1" applyBorder="1" applyAlignment="1" applyProtection="1">
      <alignment horizontal="center" vertical="top"/>
      <protection locked="0"/>
    </xf>
    <xf numFmtId="0" fontId="6" fillId="5" borderId="88" xfId="0" applyFont="1" applyFill="1" applyBorder="1" applyAlignment="1" applyProtection="1">
      <alignment horizontal="center" vertical="top"/>
      <protection locked="0"/>
    </xf>
    <xf numFmtId="0" fontId="6" fillId="5" borderId="65" xfId="0" applyFont="1" applyFill="1" applyBorder="1" applyAlignment="1" applyProtection="1">
      <alignment horizontal="center" vertical="top"/>
      <protection locked="0"/>
    </xf>
    <xf numFmtId="0" fontId="6" fillId="5" borderId="66" xfId="0" applyFont="1" applyFill="1" applyBorder="1" applyAlignment="1" applyProtection="1">
      <alignment horizontal="center" vertical="top"/>
      <protection locked="0"/>
    </xf>
    <xf numFmtId="0" fontId="6" fillId="5" borderId="67" xfId="0" applyFont="1" applyFill="1" applyBorder="1" applyAlignment="1" applyProtection="1">
      <alignment horizontal="center" vertical="top"/>
      <protection locked="0"/>
    </xf>
    <xf numFmtId="0" fontId="7" fillId="0" borderId="1" xfId="0" applyFont="1" applyBorder="1" applyAlignment="1" applyProtection="1">
      <alignment horizontal="center" vertical="center"/>
      <protection locked="0"/>
    </xf>
    <xf numFmtId="0" fontId="3" fillId="3" borderId="2" xfId="0" applyFont="1" applyFill="1" applyBorder="1" applyAlignment="1" applyProtection="1">
      <alignment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3" xfId="0" applyBorder="1" applyProtection="1">
      <protection locked="0"/>
    </xf>
    <xf numFmtId="0" fontId="0" fillId="0" borderId="2" xfId="0" applyBorder="1" applyProtection="1">
      <protection locked="0"/>
    </xf>
    <xf numFmtId="58" fontId="3" fillId="4" borderId="0" xfId="0" applyNumberFormat="1" applyFont="1" applyFill="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5" fillId="5" borderId="60" xfId="0" applyFont="1" applyFill="1" applyBorder="1" applyAlignment="1" applyProtection="1">
      <alignment horizontal="center" vertical="center"/>
      <protection locked="0"/>
    </xf>
    <xf numFmtId="0" fontId="5" fillId="5" borderId="89" xfId="0" applyFont="1" applyFill="1" applyBorder="1" applyAlignment="1" applyProtection="1">
      <alignment horizontal="center" vertical="center"/>
      <protection locked="0"/>
    </xf>
    <xf numFmtId="0" fontId="5" fillId="5" borderId="61" xfId="0" applyFont="1" applyFill="1" applyBorder="1" applyAlignment="1" applyProtection="1">
      <alignment horizontal="center" vertical="center"/>
      <protection locked="0"/>
    </xf>
    <xf numFmtId="0" fontId="3" fillId="5" borderId="60" xfId="0" applyFont="1" applyFill="1" applyBorder="1" applyAlignment="1" applyProtection="1">
      <alignment vertical="center"/>
      <protection locked="0"/>
    </xf>
    <xf numFmtId="0" fontId="3" fillId="5" borderId="61" xfId="0" applyFont="1" applyFill="1" applyBorder="1" applyAlignment="1" applyProtection="1">
      <alignment horizontal="center" vertical="center"/>
      <protection locked="0"/>
    </xf>
    <xf numFmtId="0" fontId="3" fillId="3" borderId="1" xfId="0" applyFont="1" applyFill="1" applyBorder="1" applyAlignment="1" applyProtection="1">
      <alignment vertical="center"/>
      <protection locked="0"/>
    </xf>
    <xf numFmtId="0" fontId="3" fillId="3" borderId="60" xfId="0" applyFont="1" applyFill="1" applyBorder="1" applyAlignment="1" applyProtection="1">
      <alignment vertical="center"/>
      <protection locked="0"/>
    </xf>
    <xf numFmtId="0" fontId="3" fillId="3" borderId="61" xfId="0" applyFont="1" applyFill="1" applyBorder="1" applyAlignment="1" applyProtection="1">
      <alignment vertical="center"/>
      <protection locked="0"/>
    </xf>
    <xf numFmtId="49" fontId="7" fillId="0" borderId="1"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0" fontId="3" fillId="3" borderId="60" xfId="0" applyFont="1" applyFill="1" applyBorder="1" applyAlignment="1" applyProtection="1">
      <alignment horizontal="right" vertical="center"/>
      <protection locked="0"/>
    </xf>
    <xf numFmtId="0" fontId="3" fillId="3" borderId="61" xfId="0" applyFont="1" applyFill="1" applyBorder="1" applyAlignment="1" applyProtection="1">
      <alignment horizontal="right" vertical="center"/>
      <protection locked="0"/>
    </xf>
    <xf numFmtId="0" fontId="3" fillId="0" borderId="8"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4" borderId="0" xfId="0" applyFont="1" applyFill="1" applyAlignment="1" applyProtection="1">
      <alignment vertical="center"/>
      <protection locked="0"/>
    </xf>
    <xf numFmtId="0" fontId="3"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49" fontId="7" fillId="4" borderId="0" xfId="0" applyNumberFormat="1" applyFont="1" applyFill="1" applyAlignment="1" applyProtection="1">
      <alignment horizontal="left" vertical="center" wrapText="1"/>
      <protection locked="0"/>
    </xf>
    <xf numFmtId="49" fontId="7" fillId="4" borderId="0" xfId="0" applyNumberFormat="1" applyFont="1" applyFill="1" applyAlignment="1" applyProtection="1">
      <alignment horizontal="left" vertical="center"/>
      <protection locked="0"/>
    </xf>
    <xf numFmtId="49" fontId="7" fillId="4" borderId="6" xfId="0" applyNumberFormat="1" applyFont="1" applyFill="1" applyBorder="1" applyAlignment="1" applyProtection="1">
      <alignment horizontal="left" vertical="center"/>
      <protection locked="0"/>
    </xf>
    <xf numFmtId="38" fontId="5" fillId="0" borderId="89" xfId="1" applyFont="1" applyFill="1" applyBorder="1" applyAlignment="1" applyProtection="1">
      <alignment horizontal="center" vertical="center"/>
      <protection locked="0"/>
    </xf>
    <xf numFmtId="38" fontId="5" fillId="0" borderId="61" xfId="1" applyFont="1" applyFill="1" applyBorder="1" applyAlignment="1" applyProtection="1">
      <alignment horizontal="center" vertical="center"/>
      <protection locked="0"/>
    </xf>
    <xf numFmtId="0" fontId="3" fillId="3" borderId="13" xfId="0" applyFont="1" applyFill="1" applyBorder="1" applyAlignment="1" applyProtection="1">
      <alignment vertical="center"/>
      <protection locked="0"/>
    </xf>
    <xf numFmtId="38" fontId="3" fillId="5" borderId="60" xfId="1" applyFont="1" applyFill="1" applyBorder="1" applyAlignment="1" applyProtection="1">
      <alignment horizontal="center" vertical="center"/>
      <protection locked="0"/>
    </xf>
    <xf numFmtId="38" fontId="3" fillId="5" borderId="89" xfId="1" applyFont="1" applyFill="1" applyBorder="1" applyAlignment="1" applyProtection="1">
      <alignment horizontal="center" vertical="center"/>
      <protection locked="0"/>
    </xf>
    <xf numFmtId="38" fontId="3" fillId="5" borderId="61" xfId="1" applyFont="1" applyFill="1" applyBorder="1" applyAlignment="1" applyProtection="1">
      <alignment horizontal="center" vertical="center"/>
      <protection locked="0"/>
    </xf>
    <xf numFmtId="0" fontId="7" fillId="6" borderId="0" xfId="0" applyFont="1" applyFill="1" applyAlignment="1" applyProtection="1">
      <alignment horizontal="left" vertical="center" wrapText="1"/>
      <protection locked="0"/>
    </xf>
    <xf numFmtId="0" fontId="7" fillId="6" borderId="0" xfId="0" applyFont="1" applyFill="1" applyAlignment="1" applyProtection="1">
      <alignment horizontal="left" vertical="center"/>
      <protection locked="0"/>
    </xf>
    <xf numFmtId="38" fontId="3" fillId="0" borderId="0" xfId="0" applyNumberFormat="1" applyFont="1" applyProtection="1">
      <protection locked="0"/>
    </xf>
  </cellXfs>
  <cellStyles count="2">
    <cellStyle name="桁区切り" xfId="1" builtinId="6"/>
    <cellStyle name="標準" xfId="0" builtinId="0"/>
  </cellStyles>
  <dxfs count="1">
    <dxf>
      <fill>
        <patternFill>
          <bgColor theme="8"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63</xdr:col>
      <xdr:colOff>246528</xdr:colOff>
      <xdr:row>36</xdr:row>
      <xdr:rowOff>0</xdr:rowOff>
    </xdr:from>
    <xdr:to>
      <xdr:col>65</xdr:col>
      <xdr:colOff>33617</xdr:colOff>
      <xdr:row>36</xdr:row>
      <xdr:rowOff>22412</xdr:rowOff>
    </xdr:to>
    <xdr:sp macro="" textlink="">
      <xdr:nvSpPr>
        <xdr:cNvPr id="6" name="テキスト ボックス 5">
          <a:extLst>
            <a:ext uri="{FF2B5EF4-FFF2-40B4-BE49-F238E27FC236}">
              <a16:creationId xmlns:a16="http://schemas.microsoft.com/office/drawing/2014/main" id="{92120F8C-8D4F-F68B-5EBC-436EB14423E8}"/>
            </a:ext>
          </a:extLst>
        </xdr:cNvPr>
        <xdr:cNvSpPr txBox="1"/>
      </xdr:nvSpPr>
      <xdr:spPr>
        <a:xfrm>
          <a:off x="14858999" y="12091147"/>
          <a:ext cx="280147" cy="26894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50000"/>
          </a:srgbClr>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50000"/>
          </a:srgbClr>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1"/>
  <sheetViews>
    <sheetView view="pageBreakPreview" topLeftCell="A26" zoomScale="85" zoomScaleNormal="55" zoomScaleSheetLayoutView="85" workbookViewId="0">
      <selection activeCell="BO33" sqref="BO33"/>
    </sheetView>
  </sheetViews>
  <sheetFormatPr defaultColWidth="4" defaultRowHeight="13.5"/>
  <cols>
    <col min="1" max="2" width="2" style="1" customWidth="1"/>
    <col min="3" max="6" width="3.25" style="1" customWidth="1"/>
    <col min="7" max="8" width="3.25" style="2" customWidth="1"/>
    <col min="9" max="65" width="3.25" style="1" customWidth="1"/>
    <col min="66" max="66" width="9.25" style="1" bestFit="1" customWidth="1"/>
    <col min="67" max="71" width="3" style="1" customWidth="1"/>
    <col min="72" max="16384" width="4" style="1"/>
  </cols>
  <sheetData>
    <row r="1" spans="1:65" hidden="1"/>
    <row r="2" spans="1:65">
      <c r="U2" s="3"/>
      <c r="V2" s="3"/>
      <c r="W2" s="3"/>
      <c r="X2" s="3"/>
      <c r="Y2" s="3"/>
      <c r="Z2" s="3"/>
      <c r="AA2" s="3"/>
      <c r="AB2" s="3"/>
      <c r="AC2" s="3"/>
      <c r="AD2" s="3"/>
      <c r="AE2" s="3"/>
      <c r="AF2" s="3"/>
      <c r="AG2" s="3"/>
      <c r="AH2" s="3"/>
      <c r="AI2" s="3"/>
      <c r="AL2" s="3"/>
      <c r="AM2" s="3"/>
      <c r="AN2" s="3"/>
      <c r="AO2" s="3"/>
      <c r="AP2" s="3"/>
      <c r="AQ2" s="3"/>
      <c r="AR2" s="3"/>
      <c r="AS2" s="3"/>
      <c r="AT2" s="3"/>
      <c r="AU2" s="3"/>
      <c r="AV2" s="3"/>
      <c r="AW2" s="3"/>
      <c r="AX2" s="3"/>
      <c r="BA2" s="3"/>
      <c r="BB2" s="3"/>
      <c r="BC2" s="3"/>
      <c r="BD2" s="3"/>
      <c r="BE2" s="3"/>
      <c r="BF2" s="3"/>
      <c r="BG2" s="3"/>
    </row>
    <row r="3" spans="1:65" ht="26.25" customHeight="1">
      <c r="A3" s="4" t="s">
        <v>147</v>
      </c>
      <c r="B3" s="5"/>
      <c r="C3" s="5"/>
      <c r="D3" s="5"/>
      <c r="E3" s="5"/>
      <c r="F3" s="5"/>
      <c r="G3" s="5"/>
      <c r="H3" s="5"/>
      <c r="I3" s="5"/>
      <c r="J3" s="5"/>
      <c r="K3" s="5"/>
      <c r="L3" s="5"/>
      <c r="M3" s="5"/>
      <c r="N3" s="5"/>
      <c r="O3" s="5"/>
      <c r="Q3" s="230" t="s">
        <v>86</v>
      </c>
      <c r="R3" s="300"/>
      <c r="S3" s="300"/>
      <c r="T3" s="332"/>
      <c r="U3" s="230"/>
      <c r="V3" s="231"/>
      <c r="W3" s="231"/>
      <c r="X3" s="231"/>
      <c r="Y3" s="231"/>
      <c r="Z3" s="231"/>
      <c r="AA3" s="232"/>
      <c r="AB3" s="230" t="s">
        <v>87</v>
      </c>
      <c r="AC3" s="300"/>
      <c r="AD3" s="332"/>
      <c r="AE3" s="230"/>
      <c r="AF3" s="231"/>
      <c r="AG3" s="231"/>
      <c r="AH3" s="231"/>
      <c r="AI3" s="231"/>
      <c r="AJ3" s="231"/>
      <c r="AK3" s="231"/>
      <c r="AL3" s="231"/>
      <c r="AM3" s="231"/>
      <c r="AN3" s="232"/>
      <c r="AO3" s="6" t="s">
        <v>88</v>
      </c>
      <c r="AP3" s="7"/>
      <c r="AQ3" s="7"/>
      <c r="AR3" s="8"/>
      <c r="AS3" s="230"/>
      <c r="AT3" s="231"/>
      <c r="AU3" s="231"/>
      <c r="AV3" s="231"/>
      <c r="AW3" s="231"/>
      <c r="AX3" s="231"/>
      <c r="AY3" s="231"/>
      <c r="AZ3" s="231"/>
      <c r="BA3" s="232"/>
      <c r="BB3" s="6" t="s">
        <v>89</v>
      </c>
      <c r="BC3" s="7"/>
      <c r="BD3" s="7"/>
      <c r="BE3" s="8"/>
      <c r="BF3" s="9">
        <v>2</v>
      </c>
      <c r="BG3" s="10">
        <v>0</v>
      </c>
      <c r="BH3" s="11"/>
      <c r="BI3" s="11"/>
      <c r="BJ3" s="11"/>
      <c r="BK3" s="11"/>
      <c r="BL3" s="11"/>
      <c r="BM3" s="12"/>
    </row>
    <row r="4" spans="1:65" ht="21.2" customHeight="1">
      <c r="A4" s="13"/>
      <c r="B4" s="14"/>
      <c r="G4" s="15"/>
      <c r="H4" s="15"/>
      <c r="I4" s="16"/>
      <c r="J4" s="17" t="s">
        <v>90</v>
      </c>
      <c r="K4" s="18"/>
      <c r="L4" s="324" t="s">
        <v>91</v>
      </c>
      <c r="M4" s="325"/>
      <c r="N4" s="326" t="s">
        <v>92</v>
      </c>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M4" s="19"/>
    </row>
    <row r="5" spans="1:65" ht="21.2" customHeight="1" thickBot="1">
      <c r="A5" s="20"/>
      <c r="B5" s="21"/>
      <c r="C5" s="22" t="s">
        <v>93</v>
      </c>
      <c r="D5" s="23"/>
      <c r="E5" s="23"/>
      <c r="F5" s="23"/>
      <c r="G5" s="24"/>
      <c r="H5" s="24"/>
      <c r="I5" s="25"/>
      <c r="J5" s="25"/>
      <c r="K5" s="26"/>
      <c r="L5" s="27" t="s">
        <v>94</v>
      </c>
      <c r="M5" s="28" t="s">
        <v>95</v>
      </c>
      <c r="N5" s="254" t="s">
        <v>96</v>
      </c>
      <c r="O5" s="254"/>
      <c r="P5" s="328"/>
      <c r="Q5" s="253" t="s">
        <v>97</v>
      </c>
      <c r="R5" s="254"/>
      <c r="S5" s="328"/>
      <c r="T5" s="253" t="s">
        <v>98</v>
      </c>
      <c r="U5" s="254"/>
      <c r="V5" s="328"/>
      <c r="W5" s="253" t="s">
        <v>99</v>
      </c>
      <c r="X5" s="254"/>
      <c r="Y5" s="328"/>
      <c r="Z5" s="253" t="s">
        <v>100</v>
      </c>
      <c r="AA5" s="254"/>
      <c r="AB5" s="328"/>
      <c r="AC5" s="253" t="s">
        <v>101</v>
      </c>
      <c r="AD5" s="254"/>
      <c r="AE5" s="328"/>
      <c r="AF5" s="253" t="s">
        <v>164</v>
      </c>
      <c r="AG5" s="254"/>
      <c r="AH5" s="328"/>
      <c r="AI5" s="253" t="s">
        <v>164</v>
      </c>
      <c r="AJ5" s="254"/>
      <c r="AK5" s="328"/>
      <c r="AL5" s="253" t="s">
        <v>102</v>
      </c>
      <c r="AM5" s="254"/>
      <c r="AN5" s="328"/>
      <c r="AO5" s="253" t="s">
        <v>103</v>
      </c>
      <c r="AP5" s="254"/>
      <c r="AQ5" s="328"/>
      <c r="AR5" s="253" t="s">
        <v>104</v>
      </c>
      <c r="AS5" s="254"/>
      <c r="AT5" s="328"/>
      <c r="AU5" s="253" t="s">
        <v>105</v>
      </c>
      <c r="AV5" s="254"/>
      <c r="AW5" s="328"/>
      <c r="AX5" s="253" t="s">
        <v>106</v>
      </c>
      <c r="AY5" s="254"/>
      <c r="AZ5" s="328"/>
      <c r="BA5" s="253" t="s">
        <v>107</v>
      </c>
      <c r="BB5" s="254"/>
      <c r="BC5" s="328"/>
      <c r="BD5" s="253" t="s">
        <v>164</v>
      </c>
      <c r="BE5" s="254"/>
      <c r="BF5" s="328"/>
      <c r="BG5" s="253" t="s">
        <v>108</v>
      </c>
      <c r="BH5" s="254"/>
      <c r="BI5" s="328"/>
      <c r="BJ5" s="253" t="s">
        <v>109</v>
      </c>
      <c r="BK5" s="254"/>
      <c r="BL5" s="254"/>
      <c r="BM5" s="328"/>
    </row>
    <row r="6" spans="1:65" ht="21.2" customHeight="1">
      <c r="A6" s="322" t="s">
        <v>110</v>
      </c>
      <c r="B6" s="76"/>
      <c r="C6" s="268" t="s">
        <v>111</v>
      </c>
      <c r="D6" s="269"/>
      <c r="E6" s="269"/>
      <c r="F6" s="270"/>
      <c r="G6" s="260"/>
      <c r="H6" s="261"/>
      <c r="I6" s="261"/>
      <c r="J6" s="261"/>
      <c r="K6" s="262"/>
      <c r="L6" s="19"/>
      <c r="M6" s="30"/>
      <c r="N6" s="263"/>
      <c r="O6" s="246"/>
      <c r="P6" s="247"/>
      <c r="Q6" s="245"/>
      <c r="R6" s="246"/>
      <c r="S6" s="247"/>
      <c r="T6" s="245"/>
      <c r="U6" s="246"/>
      <c r="V6" s="247"/>
      <c r="W6" s="245"/>
      <c r="X6" s="246"/>
      <c r="Y6" s="247"/>
      <c r="Z6" s="245"/>
      <c r="AA6" s="246"/>
      <c r="AB6" s="247"/>
      <c r="AC6" s="245"/>
      <c r="AD6" s="246"/>
      <c r="AE6" s="247"/>
      <c r="AF6" s="245"/>
      <c r="AG6" s="246"/>
      <c r="AH6" s="247"/>
      <c r="AI6" s="245"/>
      <c r="AJ6" s="246"/>
      <c r="AK6" s="247"/>
      <c r="AL6" s="245"/>
      <c r="AM6" s="246"/>
      <c r="AN6" s="247"/>
      <c r="AO6" s="245"/>
      <c r="AP6" s="246"/>
      <c r="AQ6" s="247"/>
      <c r="AR6" s="245"/>
      <c r="AS6" s="246"/>
      <c r="AT6" s="247"/>
      <c r="AU6" s="245"/>
      <c r="AV6" s="246"/>
      <c r="AW6" s="247"/>
      <c r="AX6" s="245"/>
      <c r="AY6" s="246"/>
      <c r="AZ6" s="247"/>
      <c r="BA6" s="245"/>
      <c r="BB6" s="246"/>
      <c r="BC6" s="247"/>
      <c r="BD6" s="245"/>
      <c r="BE6" s="246"/>
      <c r="BF6" s="247"/>
      <c r="BG6" s="245"/>
      <c r="BH6" s="246"/>
      <c r="BI6" s="247"/>
      <c r="BJ6" s="245">
        <f>SUM(N6:BI6)</f>
        <v>0</v>
      </c>
      <c r="BK6" s="246"/>
      <c r="BL6" s="246"/>
      <c r="BM6" s="247"/>
    </row>
    <row r="7" spans="1:65" ht="21.2" customHeight="1">
      <c r="A7" s="323"/>
      <c r="B7" s="321" t="s">
        <v>112</v>
      </c>
      <c r="C7" s="29" t="s">
        <v>113</v>
      </c>
      <c r="D7" s="29"/>
      <c r="E7" s="29"/>
      <c r="F7" s="31"/>
      <c r="G7" s="236"/>
      <c r="H7" s="237"/>
      <c r="I7" s="237"/>
      <c r="J7" s="237"/>
      <c r="K7" s="238"/>
      <c r="L7" s="12"/>
      <c r="M7" s="32"/>
      <c r="N7" s="239"/>
      <c r="O7" s="231"/>
      <c r="P7" s="232"/>
      <c r="Q7" s="230"/>
      <c r="R7" s="231"/>
      <c r="S7" s="232"/>
      <c r="T7" s="230"/>
      <c r="U7" s="231"/>
      <c r="V7" s="232"/>
      <c r="W7" s="230"/>
      <c r="X7" s="231"/>
      <c r="Y7" s="232"/>
      <c r="Z7" s="230"/>
      <c r="AA7" s="231"/>
      <c r="AB7" s="232"/>
      <c r="AC7" s="230"/>
      <c r="AD7" s="231"/>
      <c r="AE7" s="232"/>
      <c r="AF7" s="230"/>
      <c r="AG7" s="231"/>
      <c r="AH7" s="232"/>
      <c r="AI7" s="230"/>
      <c r="AJ7" s="231"/>
      <c r="AK7" s="232"/>
      <c r="AL7" s="230"/>
      <c r="AM7" s="231"/>
      <c r="AN7" s="232"/>
      <c r="AO7" s="230"/>
      <c r="AP7" s="231"/>
      <c r="AQ7" s="232"/>
      <c r="AR7" s="230"/>
      <c r="AS7" s="231"/>
      <c r="AT7" s="232"/>
      <c r="AU7" s="230"/>
      <c r="AV7" s="231"/>
      <c r="AW7" s="232"/>
      <c r="AX7" s="230"/>
      <c r="AY7" s="231"/>
      <c r="AZ7" s="232"/>
      <c r="BA7" s="230"/>
      <c r="BB7" s="231"/>
      <c r="BC7" s="232"/>
      <c r="BD7" s="230"/>
      <c r="BE7" s="231"/>
      <c r="BF7" s="232"/>
      <c r="BG7" s="230"/>
      <c r="BH7" s="231"/>
      <c r="BI7" s="232"/>
      <c r="BJ7" s="230">
        <f>SUM(N7:BI7)</f>
        <v>0</v>
      </c>
      <c r="BK7" s="231"/>
      <c r="BL7" s="231"/>
      <c r="BM7" s="232"/>
    </row>
    <row r="8" spans="1:65" ht="21.2" customHeight="1" thickBot="1">
      <c r="A8" s="323"/>
      <c r="B8" s="321"/>
      <c r="C8" s="33"/>
      <c r="D8" s="33"/>
      <c r="E8" s="33"/>
      <c r="F8" s="34"/>
      <c r="G8" s="236"/>
      <c r="H8" s="237"/>
      <c r="I8" s="237"/>
      <c r="J8" s="237"/>
      <c r="K8" s="238"/>
      <c r="L8" s="19"/>
      <c r="M8" s="30"/>
      <c r="N8" s="239"/>
      <c r="O8" s="231"/>
      <c r="P8" s="232"/>
      <c r="Q8" s="230"/>
      <c r="R8" s="231"/>
      <c r="S8" s="232"/>
      <c r="T8" s="230"/>
      <c r="U8" s="231"/>
      <c r="V8" s="232"/>
      <c r="W8" s="230"/>
      <c r="X8" s="231"/>
      <c r="Y8" s="232"/>
      <c r="Z8" s="230"/>
      <c r="AA8" s="231"/>
      <c r="AB8" s="232"/>
      <c r="AC8" s="230"/>
      <c r="AD8" s="231"/>
      <c r="AE8" s="232"/>
      <c r="AF8" s="230"/>
      <c r="AG8" s="231"/>
      <c r="AH8" s="232"/>
      <c r="AI8" s="230"/>
      <c r="AJ8" s="231"/>
      <c r="AK8" s="232"/>
      <c r="AL8" s="230"/>
      <c r="AM8" s="231"/>
      <c r="AN8" s="232"/>
      <c r="AO8" s="230"/>
      <c r="AP8" s="231"/>
      <c r="AQ8" s="232"/>
      <c r="AR8" s="230"/>
      <c r="AS8" s="231"/>
      <c r="AT8" s="232"/>
      <c r="AU8" s="230"/>
      <c r="AV8" s="231"/>
      <c r="AW8" s="232"/>
      <c r="AX8" s="230"/>
      <c r="AY8" s="231"/>
      <c r="AZ8" s="232"/>
      <c r="BA8" s="230"/>
      <c r="BB8" s="231"/>
      <c r="BC8" s="232"/>
      <c r="BD8" s="230"/>
      <c r="BE8" s="231"/>
      <c r="BF8" s="232"/>
      <c r="BG8" s="230"/>
      <c r="BH8" s="231"/>
      <c r="BI8" s="232"/>
      <c r="BJ8" s="243">
        <f>SUM(N8:BI8)</f>
        <v>0</v>
      </c>
      <c r="BK8" s="244"/>
      <c r="BL8" s="244"/>
      <c r="BM8" s="294"/>
    </row>
    <row r="9" spans="1:65" ht="21.2" customHeight="1">
      <c r="A9" s="323"/>
      <c r="B9" s="321"/>
      <c r="C9" s="268" t="s">
        <v>148</v>
      </c>
      <c r="D9" s="269"/>
      <c r="E9" s="269"/>
      <c r="F9" s="269"/>
      <c r="G9" s="270"/>
      <c r="H9" s="260" t="s">
        <v>128</v>
      </c>
      <c r="I9" s="261"/>
      <c r="J9" s="261"/>
      <c r="K9" s="262"/>
      <c r="L9" s="50" t="s">
        <v>114</v>
      </c>
      <c r="M9" s="51" t="s">
        <v>114</v>
      </c>
      <c r="N9" s="263">
        <f>SUM(N6:P8)</f>
        <v>0</v>
      </c>
      <c r="O9" s="246"/>
      <c r="P9" s="247"/>
      <c r="Q9" s="245">
        <f>SUM(Q6:S8)</f>
        <v>0</v>
      </c>
      <c r="R9" s="246"/>
      <c r="S9" s="247"/>
      <c r="T9" s="245">
        <f>SUM(T6:V8)</f>
        <v>0</v>
      </c>
      <c r="U9" s="246"/>
      <c r="V9" s="247"/>
      <c r="W9" s="245">
        <f>SUM(W6:Y8)</f>
        <v>0</v>
      </c>
      <c r="X9" s="246"/>
      <c r="Y9" s="247"/>
      <c r="Z9" s="245">
        <f>SUM(Z6:AB8)</f>
        <v>0</v>
      </c>
      <c r="AA9" s="246"/>
      <c r="AB9" s="247"/>
      <c r="AC9" s="245">
        <f>SUM(AC6:AE8)</f>
        <v>0</v>
      </c>
      <c r="AD9" s="246"/>
      <c r="AE9" s="247"/>
      <c r="AF9" s="245">
        <f>SUM(AF6:AH8)</f>
        <v>0</v>
      </c>
      <c r="AG9" s="246"/>
      <c r="AH9" s="247"/>
      <c r="AI9" s="245">
        <f>SUM(AI6:AK8)</f>
        <v>0</v>
      </c>
      <c r="AJ9" s="246"/>
      <c r="AK9" s="247"/>
      <c r="AL9" s="245">
        <f>SUM(AL6:AN8)</f>
        <v>0</v>
      </c>
      <c r="AM9" s="246"/>
      <c r="AN9" s="247"/>
      <c r="AO9" s="245">
        <f>SUM(AO6:AQ8)</f>
        <v>0</v>
      </c>
      <c r="AP9" s="246"/>
      <c r="AQ9" s="247"/>
      <c r="AR9" s="245">
        <f>SUM(AR6:AT8)</f>
        <v>0</v>
      </c>
      <c r="AS9" s="246"/>
      <c r="AT9" s="247"/>
      <c r="AU9" s="245">
        <f>SUM(AU6:AW8)</f>
        <v>0</v>
      </c>
      <c r="AV9" s="246"/>
      <c r="AW9" s="247"/>
      <c r="AX9" s="245">
        <f>SUM(AX6:AZ8)</f>
        <v>0</v>
      </c>
      <c r="AY9" s="246"/>
      <c r="AZ9" s="247"/>
      <c r="BA9" s="245">
        <f>SUM(BA6:BC8)</f>
        <v>0</v>
      </c>
      <c r="BB9" s="246"/>
      <c r="BC9" s="247"/>
      <c r="BD9" s="245">
        <f>SUM(BD6:BF8)</f>
        <v>0</v>
      </c>
      <c r="BE9" s="246"/>
      <c r="BF9" s="247"/>
      <c r="BG9" s="245">
        <f>SUM(BG6:BI8)</f>
        <v>0</v>
      </c>
      <c r="BH9" s="246"/>
      <c r="BI9" s="247"/>
      <c r="BJ9" s="245">
        <f>SUM(N9:BI9)</f>
        <v>0</v>
      </c>
      <c r="BK9" s="246"/>
      <c r="BL9" s="246"/>
      <c r="BM9" s="252"/>
    </row>
    <row r="10" spans="1:65" ht="21.2" customHeight="1" thickBot="1">
      <c r="A10" s="323"/>
      <c r="B10" s="321"/>
      <c r="C10" s="52"/>
      <c r="D10" s="35"/>
      <c r="E10" s="35"/>
      <c r="F10" s="35"/>
      <c r="G10" s="53"/>
      <c r="H10" s="253" t="s">
        <v>130</v>
      </c>
      <c r="I10" s="254"/>
      <c r="J10" s="254"/>
      <c r="K10" s="255"/>
      <c r="L10" s="36" t="s">
        <v>114</v>
      </c>
      <c r="M10" s="37" t="s">
        <v>114</v>
      </c>
      <c r="N10" s="243">
        <f>COUNTA(N6:P8)</f>
        <v>0</v>
      </c>
      <c r="O10" s="244"/>
      <c r="P10" s="54" t="s">
        <v>131</v>
      </c>
      <c r="Q10" s="243">
        <f>COUNTA(Q6:S8)</f>
        <v>0</v>
      </c>
      <c r="R10" s="244"/>
      <c r="S10" s="65" t="s">
        <v>131</v>
      </c>
      <c r="T10" s="243">
        <f>COUNTA(T6:V8)</f>
        <v>0</v>
      </c>
      <c r="U10" s="244"/>
      <c r="V10" s="65" t="s">
        <v>131</v>
      </c>
      <c r="W10" s="243">
        <f>COUNTA(W6:Y8)</f>
        <v>0</v>
      </c>
      <c r="X10" s="244"/>
      <c r="Y10" s="65" t="s">
        <v>131</v>
      </c>
      <c r="Z10" s="243">
        <f>COUNTA(Z6:AB8)</f>
        <v>0</v>
      </c>
      <c r="AA10" s="244"/>
      <c r="AB10" s="65" t="s">
        <v>131</v>
      </c>
      <c r="AC10" s="243">
        <f>COUNTA(AC6:AE8)</f>
        <v>0</v>
      </c>
      <c r="AD10" s="244"/>
      <c r="AE10" s="65" t="s">
        <v>131</v>
      </c>
      <c r="AF10" s="248"/>
      <c r="AG10" s="249"/>
      <c r="AH10" s="250"/>
      <c r="AI10" s="248"/>
      <c r="AJ10" s="249"/>
      <c r="AK10" s="250"/>
      <c r="AL10" s="243">
        <f>COUNTA(AL6:AN8)</f>
        <v>0</v>
      </c>
      <c r="AM10" s="244"/>
      <c r="AN10" s="54" t="s">
        <v>131</v>
      </c>
      <c r="AO10" s="243">
        <f>COUNTA(AO6:AQ8)</f>
        <v>0</v>
      </c>
      <c r="AP10" s="244"/>
      <c r="AQ10" s="65" t="s">
        <v>131</v>
      </c>
      <c r="AR10" s="243">
        <f>COUNTA(AR6:AT8)</f>
        <v>0</v>
      </c>
      <c r="AS10" s="244"/>
      <c r="AT10" s="54" t="s">
        <v>131</v>
      </c>
      <c r="AU10" s="243">
        <f>COUNTA(AU6:AW8)</f>
        <v>0</v>
      </c>
      <c r="AV10" s="244"/>
      <c r="AW10" s="54" t="s">
        <v>131</v>
      </c>
      <c r="AX10" s="243">
        <f>COUNTA(AX6:AZ8)</f>
        <v>0</v>
      </c>
      <c r="AY10" s="244"/>
      <c r="AZ10" s="65" t="s">
        <v>131</v>
      </c>
      <c r="BA10" s="243">
        <f>COUNTA(BA6:BC8)</f>
        <v>0</v>
      </c>
      <c r="BB10" s="244"/>
      <c r="BC10" s="54" t="s">
        <v>131</v>
      </c>
      <c r="BD10" s="248"/>
      <c r="BE10" s="249"/>
      <c r="BF10" s="250"/>
      <c r="BG10" s="248"/>
      <c r="BH10" s="249"/>
      <c r="BI10" s="250"/>
      <c r="BJ10" s="256">
        <f>N10+Q10+T10+W10+Z10+AC10+AL10+AO10+AR10+AU10+AX10+BA10</f>
        <v>0</v>
      </c>
      <c r="BK10" s="257"/>
      <c r="BL10" s="258" t="s">
        <v>132</v>
      </c>
      <c r="BM10" s="259"/>
    </row>
    <row r="11" spans="1:65" ht="21.2" customHeight="1">
      <c r="A11" s="323"/>
      <c r="B11" s="321"/>
      <c r="C11" s="265" t="s">
        <v>115</v>
      </c>
      <c r="D11" s="266"/>
      <c r="E11" s="266"/>
      <c r="F11" s="267"/>
      <c r="G11" s="236"/>
      <c r="H11" s="237"/>
      <c r="I11" s="237"/>
      <c r="J11" s="237"/>
      <c r="K11" s="238"/>
      <c r="L11" s="12"/>
      <c r="M11" s="32"/>
      <c r="N11" s="239"/>
      <c r="O11" s="231"/>
      <c r="P11" s="232"/>
      <c r="Q11" s="230"/>
      <c r="R11" s="231"/>
      <c r="S11" s="232"/>
      <c r="T11" s="230"/>
      <c r="U11" s="231"/>
      <c r="V11" s="232"/>
      <c r="W11" s="230"/>
      <c r="X11" s="231"/>
      <c r="Y11" s="232"/>
      <c r="Z11" s="230"/>
      <c r="AA11" s="231"/>
      <c r="AB11" s="232"/>
      <c r="AC11" s="230"/>
      <c r="AD11" s="231"/>
      <c r="AE11" s="232"/>
      <c r="AF11" s="230"/>
      <c r="AG11" s="231"/>
      <c r="AH11" s="232"/>
      <c r="AI11" s="230"/>
      <c r="AJ11" s="231"/>
      <c r="AK11" s="232"/>
      <c r="AL11" s="230"/>
      <c r="AM11" s="231"/>
      <c r="AN11" s="232"/>
      <c r="AO11" s="230"/>
      <c r="AP11" s="231"/>
      <c r="AQ11" s="232"/>
      <c r="AR11" s="230"/>
      <c r="AS11" s="231"/>
      <c r="AT11" s="232"/>
      <c r="AU11" s="230"/>
      <c r="AV11" s="231"/>
      <c r="AW11" s="232"/>
      <c r="AX11" s="230"/>
      <c r="AY11" s="231"/>
      <c r="AZ11" s="232"/>
      <c r="BA11" s="230"/>
      <c r="BB11" s="231"/>
      <c r="BC11" s="232"/>
      <c r="BD11" s="230"/>
      <c r="BE11" s="231"/>
      <c r="BF11" s="232"/>
      <c r="BG11" s="230"/>
      <c r="BH11" s="231"/>
      <c r="BI11" s="232"/>
      <c r="BJ11" s="230">
        <f>SUM(N11:BI11)</f>
        <v>0</v>
      </c>
      <c r="BK11" s="231"/>
      <c r="BL11" s="231"/>
      <c r="BM11" s="232"/>
    </row>
    <row r="12" spans="1:65" ht="21.2" customHeight="1" thickBot="1">
      <c r="A12" s="323"/>
      <c r="B12" s="321"/>
      <c r="C12" s="33" t="s">
        <v>116</v>
      </c>
      <c r="D12" s="33"/>
      <c r="E12" s="33"/>
      <c r="F12" s="34"/>
      <c r="G12" s="236"/>
      <c r="H12" s="237"/>
      <c r="I12" s="237"/>
      <c r="J12" s="237"/>
      <c r="K12" s="238"/>
      <c r="L12" s="19"/>
      <c r="M12" s="30"/>
      <c r="N12" s="239"/>
      <c r="O12" s="231"/>
      <c r="P12" s="232"/>
      <c r="Q12" s="230"/>
      <c r="R12" s="231"/>
      <c r="S12" s="232"/>
      <c r="T12" s="230"/>
      <c r="U12" s="231"/>
      <c r="V12" s="232"/>
      <c r="W12" s="230"/>
      <c r="X12" s="231"/>
      <c r="Y12" s="232"/>
      <c r="Z12" s="230"/>
      <c r="AA12" s="231"/>
      <c r="AB12" s="232"/>
      <c r="AC12" s="230"/>
      <c r="AD12" s="231"/>
      <c r="AE12" s="232"/>
      <c r="AF12" s="230"/>
      <c r="AG12" s="231"/>
      <c r="AH12" s="232"/>
      <c r="AI12" s="230"/>
      <c r="AJ12" s="231"/>
      <c r="AK12" s="232"/>
      <c r="AL12" s="230"/>
      <c r="AM12" s="231"/>
      <c r="AN12" s="232"/>
      <c r="AO12" s="230"/>
      <c r="AP12" s="231"/>
      <c r="AQ12" s="232"/>
      <c r="AR12" s="230"/>
      <c r="AS12" s="231"/>
      <c r="AT12" s="232"/>
      <c r="AU12" s="230"/>
      <c r="AV12" s="231"/>
      <c r="AW12" s="232"/>
      <c r="AX12" s="230"/>
      <c r="AY12" s="231"/>
      <c r="AZ12" s="232"/>
      <c r="BA12" s="230"/>
      <c r="BB12" s="231"/>
      <c r="BC12" s="232"/>
      <c r="BD12" s="230"/>
      <c r="BE12" s="231"/>
      <c r="BF12" s="232"/>
      <c r="BG12" s="230"/>
      <c r="BH12" s="231"/>
      <c r="BI12" s="232"/>
      <c r="BJ12" s="230">
        <f>SUM(N12:BI12)</f>
        <v>0</v>
      </c>
      <c r="BK12" s="231"/>
      <c r="BL12" s="231"/>
      <c r="BM12" s="232"/>
    </row>
    <row r="13" spans="1:65" ht="21.2" customHeight="1">
      <c r="A13" s="323"/>
      <c r="B13" s="43"/>
      <c r="C13" s="47" t="s">
        <v>149</v>
      </c>
      <c r="D13" s="48"/>
      <c r="E13" s="48"/>
      <c r="F13" s="48"/>
      <c r="G13" s="49"/>
      <c r="H13" s="260" t="s">
        <v>128</v>
      </c>
      <c r="I13" s="261"/>
      <c r="J13" s="261"/>
      <c r="K13" s="262"/>
      <c r="L13" s="50" t="s">
        <v>114</v>
      </c>
      <c r="M13" s="51" t="s">
        <v>114</v>
      </c>
      <c r="N13" s="263">
        <f>SUM(N11:P12)</f>
        <v>0</v>
      </c>
      <c r="O13" s="246"/>
      <c r="P13" s="247"/>
      <c r="Q13" s="245">
        <f>SUM(Q11:S12)</f>
        <v>0</v>
      </c>
      <c r="R13" s="246"/>
      <c r="S13" s="247"/>
      <c r="T13" s="245">
        <f>SUM(T11:V12)</f>
        <v>0</v>
      </c>
      <c r="U13" s="246"/>
      <c r="V13" s="247"/>
      <c r="W13" s="245">
        <f>SUM(W11:Y12)</f>
        <v>0</v>
      </c>
      <c r="X13" s="246"/>
      <c r="Y13" s="247"/>
      <c r="Z13" s="245">
        <f>SUM(Z11:AB12)</f>
        <v>0</v>
      </c>
      <c r="AA13" s="246"/>
      <c r="AB13" s="247"/>
      <c r="AC13" s="245">
        <f>SUM(AC11:AE12)</f>
        <v>0</v>
      </c>
      <c r="AD13" s="246"/>
      <c r="AE13" s="247"/>
      <c r="AF13" s="245">
        <f>SUM(AF11:AH12)</f>
        <v>0</v>
      </c>
      <c r="AG13" s="246"/>
      <c r="AH13" s="247"/>
      <c r="AI13" s="245">
        <f>SUM(AI11:AK12)</f>
        <v>0</v>
      </c>
      <c r="AJ13" s="246"/>
      <c r="AK13" s="247"/>
      <c r="AL13" s="245">
        <f>SUM(AL11:AN12)</f>
        <v>0</v>
      </c>
      <c r="AM13" s="246"/>
      <c r="AN13" s="247"/>
      <c r="AO13" s="245">
        <f>SUM(AO11:AQ12)</f>
        <v>0</v>
      </c>
      <c r="AP13" s="246"/>
      <c r="AQ13" s="247"/>
      <c r="AR13" s="245">
        <f>SUM(AR11:AT12)</f>
        <v>0</v>
      </c>
      <c r="AS13" s="246"/>
      <c r="AT13" s="247"/>
      <c r="AU13" s="245">
        <f>SUM(AU11:AW12)</f>
        <v>0</v>
      </c>
      <c r="AV13" s="246"/>
      <c r="AW13" s="247"/>
      <c r="AX13" s="245">
        <f>SUM(AX11:AZ12)</f>
        <v>0</v>
      </c>
      <c r="AY13" s="246"/>
      <c r="AZ13" s="247"/>
      <c r="BA13" s="245">
        <f>SUM(BA11:BC12)</f>
        <v>0</v>
      </c>
      <c r="BB13" s="246"/>
      <c r="BC13" s="247"/>
      <c r="BD13" s="245">
        <f>SUM(BD11:BF12)</f>
        <v>0</v>
      </c>
      <c r="BE13" s="246"/>
      <c r="BF13" s="247"/>
      <c r="BG13" s="245">
        <f>SUM(BG11:BI12)</f>
        <v>0</v>
      </c>
      <c r="BH13" s="246"/>
      <c r="BI13" s="247"/>
      <c r="BJ13" s="245">
        <f>SUM(N13:BI13)</f>
        <v>0</v>
      </c>
      <c r="BK13" s="246"/>
      <c r="BL13" s="246"/>
      <c r="BM13" s="252"/>
    </row>
    <row r="14" spans="1:65" ht="21.2" customHeight="1" thickBot="1">
      <c r="A14" s="323"/>
      <c r="B14" s="66"/>
      <c r="C14" s="52"/>
      <c r="D14" s="35"/>
      <c r="E14" s="35"/>
      <c r="F14" s="35"/>
      <c r="G14" s="53"/>
      <c r="H14" s="253" t="s">
        <v>130</v>
      </c>
      <c r="I14" s="254"/>
      <c r="J14" s="254"/>
      <c r="K14" s="255"/>
      <c r="L14" s="36" t="s">
        <v>114</v>
      </c>
      <c r="M14" s="37" t="s">
        <v>114</v>
      </c>
      <c r="N14" s="264">
        <f>COUNTA(N11:P12)</f>
        <v>0</v>
      </c>
      <c r="O14" s="244"/>
      <c r="P14" s="54" t="s">
        <v>131</v>
      </c>
      <c r="Q14" s="243">
        <f>COUNTA(Q11:S12)</f>
        <v>0</v>
      </c>
      <c r="R14" s="244"/>
      <c r="S14" s="65" t="s">
        <v>131</v>
      </c>
      <c r="T14" s="243">
        <f>COUNTA(T11:V12)</f>
        <v>0</v>
      </c>
      <c r="U14" s="244"/>
      <c r="V14" s="65" t="s">
        <v>131</v>
      </c>
      <c r="W14" s="243">
        <f>COUNTA(W11:Y12)</f>
        <v>0</v>
      </c>
      <c r="X14" s="244"/>
      <c r="Y14" s="65" t="s">
        <v>131</v>
      </c>
      <c r="Z14" s="243">
        <f>COUNTA(Z11:AB12)</f>
        <v>0</v>
      </c>
      <c r="AA14" s="244"/>
      <c r="AB14" s="65" t="s">
        <v>131</v>
      </c>
      <c r="AC14" s="243">
        <f>COUNTA(AC11:AE12)</f>
        <v>0</v>
      </c>
      <c r="AD14" s="244"/>
      <c r="AE14" s="65" t="s">
        <v>131</v>
      </c>
      <c r="AF14" s="248"/>
      <c r="AG14" s="249"/>
      <c r="AH14" s="250"/>
      <c r="AI14" s="248"/>
      <c r="AJ14" s="249"/>
      <c r="AK14" s="250"/>
      <c r="AL14" s="243">
        <f>COUNTA(AL11:AN12)</f>
        <v>0</v>
      </c>
      <c r="AM14" s="244"/>
      <c r="AN14" s="65" t="s">
        <v>131</v>
      </c>
      <c r="AO14" s="243">
        <f>COUNTA(AO11:AQ12)</f>
        <v>0</v>
      </c>
      <c r="AP14" s="244"/>
      <c r="AQ14" s="54" t="s">
        <v>131</v>
      </c>
      <c r="AR14" s="243">
        <f>COUNTA(AR11:AT12)</f>
        <v>0</v>
      </c>
      <c r="AS14" s="244"/>
      <c r="AT14" s="65" t="s">
        <v>131</v>
      </c>
      <c r="AU14" s="243">
        <f>COUNTA(AU11:AW12)</f>
        <v>0</v>
      </c>
      <c r="AV14" s="244"/>
      <c r="AW14" s="54" t="s">
        <v>131</v>
      </c>
      <c r="AX14" s="243">
        <f>COUNTA(AX11:AZ12)</f>
        <v>0</v>
      </c>
      <c r="AY14" s="244"/>
      <c r="AZ14" s="65" t="s">
        <v>131</v>
      </c>
      <c r="BA14" s="243">
        <f>COUNTA(BA11:BC12)</f>
        <v>0</v>
      </c>
      <c r="BB14" s="244"/>
      <c r="BC14" s="54" t="s">
        <v>131</v>
      </c>
      <c r="BD14" s="248"/>
      <c r="BE14" s="249"/>
      <c r="BF14" s="250"/>
      <c r="BG14" s="248"/>
      <c r="BH14" s="249"/>
      <c r="BI14" s="250"/>
      <c r="BJ14" s="256">
        <f>N14+Q14+T14+W14+Z14+AC14+AL14+AO14+AR14+AU14+AX14+BA14</f>
        <v>0</v>
      </c>
      <c r="BK14" s="257"/>
      <c r="BL14" s="258" t="s">
        <v>132</v>
      </c>
      <c r="BM14" s="259"/>
    </row>
    <row r="15" spans="1:65" ht="21.2" customHeight="1" thickBot="1">
      <c r="A15" s="77"/>
      <c r="B15" s="38"/>
      <c r="C15" s="29" t="s">
        <v>117</v>
      </c>
      <c r="D15" s="29"/>
      <c r="E15" s="29"/>
      <c r="F15" s="29"/>
      <c r="G15" s="260"/>
      <c r="H15" s="261"/>
      <c r="I15" s="261"/>
      <c r="J15" s="261"/>
      <c r="K15" s="262"/>
      <c r="L15" s="19"/>
      <c r="M15" s="30"/>
      <c r="N15" s="263"/>
      <c r="O15" s="246"/>
      <c r="P15" s="247"/>
      <c r="Q15" s="245"/>
      <c r="R15" s="246"/>
      <c r="S15" s="247"/>
      <c r="T15" s="245"/>
      <c r="U15" s="246"/>
      <c r="V15" s="247"/>
      <c r="W15" s="245"/>
      <c r="X15" s="246"/>
      <c r="Y15" s="247"/>
      <c r="Z15" s="315"/>
      <c r="AA15" s="316"/>
      <c r="AB15" s="317"/>
      <c r="AC15" s="315"/>
      <c r="AD15" s="316"/>
      <c r="AE15" s="317"/>
      <c r="AF15" s="315"/>
      <c r="AG15" s="316"/>
      <c r="AH15" s="317"/>
      <c r="AI15" s="315"/>
      <c r="AJ15" s="316"/>
      <c r="AK15" s="317"/>
      <c r="AL15" s="315"/>
      <c r="AM15" s="316"/>
      <c r="AN15" s="317"/>
      <c r="AO15" s="315"/>
      <c r="AP15" s="316"/>
      <c r="AQ15" s="317"/>
      <c r="AR15" s="315"/>
      <c r="AS15" s="316"/>
      <c r="AT15" s="317"/>
      <c r="AU15" s="315"/>
      <c r="AV15" s="316"/>
      <c r="AW15" s="317"/>
      <c r="AX15" s="315"/>
      <c r="AY15" s="316"/>
      <c r="AZ15" s="317"/>
      <c r="BA15" s="315"/>
      <c r="BB15" s="316"/>
      <c r="BC15" s="317"/>
      <c r="BD15" s="315"/>
      <c r="BE15" s="316"/>
      <c r="BF15" s="317"/>
      <c r="BG15" s="315"/>
      <c r="BH15" s="316"/>
      <c r="BI15" s="317"/>
      <c r="BJ15" s="318">
        <f t="shared" ref="BJ15:BJ33" si="0">SUM(N15:BI15)</f>
        <v>0</v>
      </c>
      <c r="BK15" s="319"/>
      <c r="BL15" s="319"/>
      <c r="BM15" s="320"/>
    </row>
    <row r="16" spans="1:65" ht="21.2" customHeight="1">
      <c r="A16" s="77"/>
      <c r="B16" s="38"/>
      <c r="C16" s="29" t="s">
        <v>118</v>
      </c>
      <c r="D16" s="29"/>
      <c r="E16" s="29"/>
      <c r="F16" s="29"/>
      <c r="G16" s="236"/>
      <c r="H16" s="237"/>
      <c r="I16" s="237"/>
      <c r="J16" s="237"/>
      <c r="K16" s="238"/>
      <c r="L16" s="12"/>
      <c r="M16" s="32"/>
      <c r="N16" s="263"/>
      <c r="O16" s="246"/>
      <c r="P16" s="247"/>
      <c r="Q16" s="245"/>
      <c r="R16" s="246"/>
      <c r="S16" s="247"/>
      <c r="T16" s="245"/>
      <c r="U16" s="246"/>
      <c r="V16" s="247"/>
      <c r="W16" s="245"/>
      <c r="X16" s="246"/>
      <c r="Y16" s="247"/>
      <c r="Z16" s="245"/>
      <c r="AA16" s="246"/>
      <c r="AB16" s="247"/>
      <c r="AC16" s="245"/>
      <c r="AD16" s="246"/>
      <c r="AE16" s="247"/>
      <c r="AF16" s="245"/>
      <c r="AG16" s="246"/>
      <c r="AH16" s="247"/>
      <c r="AI16" s="245"/>
      <c r="AJ16" s="246"/>
      <c r="AK16" s="247"/>
      <c r="AL16" s="245"/>
      <c r="AM16" s="246"/>
      <c r="AN16" s="247"/>
      <c r="AO16" s="245"/>
      <c r="AP16" s="246"/>
      <c r="AQ16" s="247"/>
      <c r="AR16" s="245"/>
      <c r="AS16" s="246"/>
      <c r="AT16" s="247"/>
      <c r="AU16" s="245"/>
      <c r="AV16" s="246"/>
      <c r="AW16" s="247"/>
      <c r="AX16" s="245"/>
      <c r="AY16" s="246"/>
      <c r="AZ16" s="247"/>
      <c r="BA16" s="245"/>
      <c r="BB16" s="246"/>
      <c r="BC16" s="247"/>
      <c r="BD16" s="245"/>
      <c r="BE16" s="246"/>
      <c r="BF16" s="247"/>
      <c r="BG16" s="245"/>
      <c r="BH16" s="246"/>
      <c r="BI16" s="247"/>
      <c r="BJ16" s="233">
        <f t="shared" si="0"/>
        <v>0</v>
      </c>
      <c r="BK16" s="234"/>
      <c r="BL16" s="234"/>
      <c r="BM16" s="235"/>
    </row>
    <row r="17" spans="1:65" ht="21.2" customHeight="1">
      <c r="A17" s="77"/>
      <c r="B17" s="39"/>
      <c r="C17" s="29" t="s">
        <v>119</v>
      </c>
      <c r="D17" s="29"/>
      <c r="E17" s="29"/>
      <c r="F17" s="29"/>
      <c r="G17" s="236"/>
      <c r="H17" s="237"/>
      <c r="I17" s="237"/>
      <c r="J17" s="237"/>
      <c r="K17" s="238"/>
      <c r="L17" s="12"/>
      <c r="M17" s="32"/>
      <c r="N17" s="314"/>
      <c r="O17" s="312"/>
      <c r="P17" s="313"/>
      <c r="Q17" s="311"/>
      <c r="R17" s="312"/>
      <c r="S17" s="313"/>
      <c r="T17" s="311"/>
      <c r="U17" s="312"/>
      <c r="V17" s="313"/>
      <c r="W17" s="311"/>
      <c r="X17" s="312"/>
      <c r="Y17" s="313"/>
      <c r="Z17" s="311"/>
      <c r="AA17" s="312"/>
      <c r="AB17" s="313"/>
      <c r="AC17" s="311"/>
      <c r="AD17" s="312"/>
      <c r="AE17" s="313"/>
      <c r="AF17" s="311"/>
      <c r="AG17" s="312"/>
      <c r="AH17" s="313"/>
      <c r="AI17" s="311"/>
      <c r="AJ17" s="312"/>
      <c r="AK17" s="313"/>
      <c r="AL17" s="311"/>
      <c r="AM17" s="312"/>
      <c r="AN17" s="313"/>
      <c r="AO17" s="311"/>
      <c r="AP17" s="312"/>
      <c r="AQ17" s="313"/>
      <c r="AR17" s="311"/>
      <c r="AS17" s="312"/>
      <c r="AT17" s="313"/>
      <c r="AU17" s="311"/>
      <c r="AV17" s="312"/>
      <c r="AW17" s="313"/>
      <c r="AX17" s="311"/>
      <c r="AY17" s="312"/>
      <c r="AZ17" s="313"/>
      <c r="BA17" s="311"/>
      <c r="BB17" s="312"/>
      <c r="BC17" s="313"/>
      <c r="BD17" s="311"/>
      <c r="BE17" s="312"/>
      <c r="BF17" s="313"/>
      <c r="BG17" s="311"/>
      <c r="BH17" s="312"/>
      <c r="BI17" s="313"/>
      <c r="BJ17" s="233">
        <f t="shared" si="0"/>
        <v>0</v>
      </c>
      <c r="BK17" s="234"/>
      <c r="BL17" s="234"/>
      <c r="BM17" s="235"/>
    </row>
    <row r="18" spans="1:65" ht="21.2" customHeight="1">
      <c r="A18" s="77"/>
      <c r="B18" s="39"/>
      <c r="C18" s="29"/>
      <c r="D18" s="29"/>
      <c r="E18" s="29"/>
      <c r="F18" s="29"/>
      <c r="G18" s="236"/>
      <c r="H18" s="237"/>
      <c r="I18" s="237"/>
      <c r="J18" s="237"/>
      <c r="K18" s="238"/>
      <c r="L18" s="12"/>
      <c r="M18" s="32"/>
      <c r="N18" s="314"/>
      <c r="O18" s="312"/>
      <c r="P18" s="313"/>
      <c r="Q18" s="311"/>
      <c r="R18" s="312"/>
      <c r="S18" s="313"/>
      <c r="T18" s="311"/>
      <c r="U18" s="312"/>
      <c r="V18" s="313"/>
      <c r="W18" s="311"/>
      <c r="X18" s="312"/>
      <c r="Y18" s="313"/>
      <c r="Z18" s="311"/>
      <c r="AA18" s="312"/>
      <c r="AB18" s="313"/>
      <c r="AC18" s="311"/>
      <c r="AD18" s="312"/>
      <c r="AE18" s="313"/>
      <c r="AF18" s="311"/>
      <c r="AG18" s="312"/>
      <c r="AH18" s="313"/>
      <c r="AI18" s="311"/>
      <c r="AJ18" s="312"/>
      <c r="AK18" s="313"/>
      <c r="AL18" s="311"/>
      <c r="AM18" s="312"/>
      <c r="AN18" s="313"/>
      <c r="AO18" s="311"/>
      <c r="AP18" s="312"/>
      <c r="AQ18" s="313"/>
      <c r="AR18" s="311"/>
      <c r="AS18" s="312"/>
      <c r="AT18" s="313"/>
      <c r="AU18" s="311"/>
      <c r="AV18" s="312"/>
      <c r="AW18" s="313"/>
      <c r="AX18" s="311"/>
      <c r="AY18" s="312"/>
      <c r="AZ18" s="313"/>
      <c r="BA18" s="311"/>
      <c r="BB18" s="312"/>
      <c r="BC18" s="313"/>
      <c r="BD18" s="311"/>
      <c r="BE18" s="312"/>
      <c r="BF18" s="313"/>
      <c r="BG18" s="311"/>
      <c r="BH18" s="312"/>
      <c r="BI18" s="313"/>
      <c r="BJ18" s="233">
        <f t="shared" si="0"/>
        <v>0</v>
      </c>
      <c r="BK18" s="234"/>
      <c r="BL18" s="234"/>
      <c r="BM18" s="235"/>
    </row>
    <row r="19" spans="1:65" ht="21.2" customHeight="1">
      <c r="A19" s="77"/>
      <c r="B19" s="39"/>
      <c r="C19" s="29"/>
      <c r="D19" s="29"/>
      <c r="E19" s="29"/>
      <c r="F19" s="29"/>
      <c r="G19" s="236"/>
      <c r="H19" s="237"/>
      <c r="I19" s="237"/>
      <c r="J19" s="237"/>
      <c r="K19" s="238"/>
      <c r="L19" s="12"/>
      <c r="M19" s="32"/>
      <c r="N19" s="314"/>
      <c r="O19" s="312"/>
      <c r="P19" s="313"/>
      <c r="Q19" s="311"/>
      <c r="R19" s="312"/>
      <c r="S19" s="313"/>
      <c r="T19" s="311"/>
      <c r="U19" s="312"/>
      <c r="V19" s="313"/>
      <c r="W19" s="311"/>
      <c r="X19" s="312"/>
      <c r="Y19" s="313"/>
      <c r="Z19" s="311"/>
      <c r="AA19" s="312"/>
      <c r="AB19" s="313"/>
      <c r="AC19" s="311"/>
      <c r="AD19" s="312"/>
      <c r="AE19" s="313"/>
      <c r="AF19" s="311"/>
      <c r="AG19" s="312"/>
      <c r="AH19" s="313"/>
      <c r="AI19" s="311"/>
      <c r="AJ19" s="312"/>
      <c r="AK19" s="313"/>
      <c r="AL19" s="311"/>
      <c r="AM19" s="312"/>
      <c r="AN19" s="313"/>
      <c r="AO19" s="311"/>
      <c r="AP19" s="312"/>
      <c r="AQ19" s="313"/>
      <c r="AR19" s="311"/>
      <c r="AS19" s="312"/>
      <c r="AT19" s="313"/>
      <c r="AU19" s="311"/>
      <c r="AV19" s="312"/>
      <c r="AW19" s="313"/>
      <c r="AX19" s="311"/>
      <c r="AY19" s="312"/>
      <c r="AZ19" s="313"/>
      <c r="BA19" s="311"/>
      <c r="BB19" s="312"/>
      <c r="BC19" s="313"/>
      <c r="BD19" s="311"/>
      <c r="BE19" s="312"/>
      <c r="BF19" s="313"/>
      <c r="BG19" s="311"/>
      <c r="BH19" s="312"/>
      <c r="BI19" s="313"/>
      <c r="BJ19" s="233">
        <f t="shared" si="0"/>
        <v>0</v>
      </c>
      <c r="BK19" s="234"/>
      <c r="BL19" s="234"/>
      <c r="BM19" s="235"/>
    </row>
    <row r="20" spans="1:65" ht="21.2" customHeight="1">
      <c r="A20" s="77"/>
      <c r="B20" s="39"/>
      <c r="C20" s="29"/>
      <c r="D20" s="29"/>
      <c r="E20" s="29"/>
      <c r="F20" s="29"/>
      <c r="G20" s="236"/>
      <c r="H20" s="237"/>
      <c r="I20" s="237"/>
      <c r="J20" s="237"/>
      <c r="K20" s="238"/>
      <c r="L20" s="12"/>
      <c r="M20" s="32"/>
      <c r="N20" s="314"/>
      <c r="O20" s="312"/>
      <c r="P20" s="313"/>
      <c r="Q20" s="311"/>
      <c r="R20" s="312"/>
      <c r="S20" s="313"/>
      <c r="T20" s="311"/>
      <c r="U20" s="312"/>
      <c r="V20" s="313"/>
      <c r="W20" s="311"/>
      <c r="X20" s="312"/>
      <c r="Y20" s="313"/>
      <c r="Z20" s="311"/>
      <c r="AA20" s="312"/>
      <c r="AB20" s="313"/>
      <c r="AC20" s="311"/>
      <c r="AD20" s="312"/>
      <c r="AE20" s="313"/>
      <c r="AF20" s="311"/>
      <c r="AG20" s="312"/>
      <c r="AH20" s="313"/>
      <c r="AI20" s="335"/>
      <c r="AJ20" s="336"/>
      <c r="AK20" s="337"/>
      <c r="AL20" s="311"/>
      <c r="AM20" s="312"/>
      <c r="AN20" s="313"/>
      <c r="AO20" s="311"/>
      <c r="AP20" s="312"/>
      <c r="AQ20" s="313"/>
      <c r="AR20" s="311"/>
      <c r="AS20" s="312"/>
      <c r="AT20" s="313"/>
      <c r="AU20" s="311"/>
      <c r="AV20" s="312"/>
      <c r="AW20" s="313"/>
      <c r="AX20" s="311"/>
      <c r="AY20" s="312"/>
      <c r="AZ20" s="313"/>
      <c r="BA20" s="311"/>
      <c r="BB20" s="312"/>
      <c r="BC20" s="313"/>
      <c r="BD20" s="311"/>
      <c r="BE20" s="312"/>
      <c r="BF20" s="313"/>
      <c r="BG20" s="335"/>
      <c r="BH20" s="336"/>
      <c r="BI20" s="337"/>
      <c r="BJ20" s="233">
        <f t="shared" si="0"/>
        <v>0</v>
      </c>
      <c r="BK20" s="234"/>
      <c r="BL20" s="234"/>
      <c r="BM20" s="235"/>
    </row>
    <row r="21" spans="1:65" ht="21.2" customHeight="1">
      <c r="A21" s="77"/>
      <c r="B21" s="39"/>
      <c r="C21" s="29"/>
      <c r="D21" s="29"/>
      <c r="E21" s="29"/>
      <c r="F21" s="29"/>
      <c r="G21" s="236"/>
      <c r="H21" s="237"/>
      <c r="I21" s="237"/>
      <c r="J21" s="237"/>
      <c r="K21" s="238"/>
      <c r="L21" s="12"/>
      <c r="M21" s="32"/>
      <c r="N21" s="314"/>
      <c r="O21" s="312"/>
      <c r="P21" s="313"/>
      <c r="Q21" s="311"/>
      <c r="R21" s="312"/>
      <c r="S21" s="313"/>
      <c r="T21" s="311"/>
      <c r="U21" s="312"/>
      <c r="V21" s="313"/>
      <c r="W21" s="311"/>
      <c r="X21" s="312"/>
      <c r="Y21" s="313"/>
      <c r="Z21" s="311"/>
      <c r="AA21" s="312"/>
      <c r="AB21" s="313"/>
      <c r="AC21" s="311"/>
      <c r="AD21" s="312"/>
      <c r="AE21" s="313"/>
      <c r="AF21" s="311"/>
      <c r="AG21" s="312"/>
      <c r="AH21" s="313"/>
      <c r="AI21" s="335"/>
      <c r="AJ21" s="336"/>
      <c r="AK21" s="337"/>
      <c r="AL21" s="311"/>
      <c r="AM21" s="312"/>
      <c r="AN21" s="313"/>
      <c r="AO21" s="311"/>
      <c r="AP21" s="312"/>
      <c r="AQ21" s="313"/>
      <c r="AR21" s="311"/>
      <c r="AS21" s="312"/>
      <c r="AT21" s="313"/>
      <c r="AU21" s="311"/>
      <c r="AV21" s="312"/>
      <c r="AW21" s="313"/>
      <c r="AX21" s="311"/>
      <c r="AY21" s="312"/>
      <c r="AZ21" s="313"/>
      <c r="BA21" s="311"/>
      <c r="BB21" s="312"/>
      <c r="BC21" s="313"/>
      <c r="BD21" s="311"/>
      <c r="BE21" s="312"/>
      <c r="BF21" s="313"/>
      <c r="BG21" s="335"/>
      <c r="BH21" s="336"/>
      <c r="BI21" s="337"/>
      <c r="BJ21" s="233">
        <f t="shared" si="0"/>
        <v>0</v>
      </c>
      <c r="BK21" s="234"/>
      <c r="BL21" s="234"/>
      <c r="BM21" s="235"/>
    </row>
    <row r="22" spans="1:65" ht="21.2" customHeight="1">
      <c r="A22" s="77"/>
      <c r="B22" s="39"/>
      <c r="C22" s="29"/>
      <c r="D22" s="29"/>
      <c r="E22" s="29"/>
      <c r="F22" s="29"/>
      <c r="G22" s="236"/>
      <c r="H22" s="237"/>
      <c r="I22" s="237"/>
      <c r="J22" s="237"/>
      <c r="K22" s="238"/>
      <c r="L22" s="12"/>
      <c r="M22" s="32"/>
      <c r="N22" s="239"/>
      <c r="O22" s="231"/>
      <c r="P22" s="232"/>
      <c r="Q22" s="230"/>
      <c r="R22" s="231"/>
      <c r="S22" s="232"/>
      <c r="T22" s="230"/>
      <c r="U22" s="231"/>
      <c r="V22" s="232"/>
      <c r="W22" s="230"/>
      <c r="X22" s="231"/>
      <c r="Y22" s="232"/>
      <c r="Z22" s="230"/>
      <c r="AA22" s="231"/>
      <c r="AB22" s="232"/>
      <c r="AC22" s="230"/>
      <c r="AD22" s="231"/>
      <c r="AE22" s="232"/>
      <c r="AF22" s="230"/>
      <c r="AG22" s="231"/>
      <c r="AH22" s="232"/>
      <c r="AI22" s="230"/>
      <c r="AJ22" s="231"/>
      <c r="AK22" s="232"/>
      <c r="AL22" s="230"/>
      <c r="AM22" s="231"/>
      <c r="AN22" s="232"/>
      <c r="AO22" s="230"/>
      <c r="AP22" s="231"/>
      <c r="AQ22" s="232"/>
      <c r="AR22" s="230"/>
      <c r="AS22" s="231"/>
      <c r="AT22" s="232"/>
      <c r="AU22" s="230"/>
      <c r="AV22" s="231"/>
      <c r="AW22" s="232"/>
      <c r="AX22" s="230"/>
      <c r="AY22" s="231"/>
      <c r="AZ22" s="232"/>
      <c r="BA22" s="230"/>
      <c r="BB22" s="231"/>
      <c r="BC22" s="232"/>
      <c r="BD22" s="230"/>
      <c r="BE22" s="231"/>
      <c r="BF22" s="232"/>
      <c r="BG22" s="230"/>
      <c r="BH22" s="231"/>
      <c r="BI22" s="232"/>
      <c r="BJ22" s="233">
        <f t="shared" si="0"/>
        <v>0</v>
      </c>
      <c r="BK22" s="234"/>
      <c r="BL22" s="234"/>
      <c r="BM22" s="235"/>
    </row>
    <row r="23" spans="1:65" ht="21.2" customHeight="1">
      <c r="A23" s="77"/>
      <c r="B23" s="39"/>
      <c r="C23" s="29"/>
      <c r="D23" s="29"/>
      <c r="E23" s="29"/>
      <c r="F23" s="29"/>
      <c r="G23" s="236"/>
      <c r="H23" s="237"/>
      <c r="I23" s="237"/>
      <c r="J23" s="237"/>
      <c r="K23" s="238"/>
      <c r="L23" s="12"/>
      <c r="M23" s="32"/>
      <c r="N23" s="239"/>
      <c r="O23" s="231"/>
      <c r="P23" s="232"/>
      <c r="Q23" s="230"/>
      <c r="R23" s="231"/>
      <c r="S23" s="232"/>
      <c r="T23" s="230"/>
      <c r="U23" s="231"/>
      <c r="V23" s="232"/>
      <c r="W23" s="230"/>
      <c r="X23" s="231"/>
      <c r="Y23" s="232"/>
      <c r="Z23" s="230"/>
      <c r="AA23" s="231"/>
      <c r="AB23" s="232"/>
      <c r="AC23" s="230"/>
      <c r="AD23" s="231"/>
      <c r="AE23" s="232"/>
      <c r="AF23" s="230"/>
      <c r="AG23" s="231"/>
      <c r="AH23" s="232"/>
      <c r="AI23" s="230"/>
      <c r="AJ23" s="231"/>
      <c r="AK23" s="232"/>
      <c r="AL23" s="230"/>
      <c r="AM23" s="231"/>
      <c r="AN23" s="232"/>
      <c r="AO23" s="230"/>
      <c r="AP23" s="231"/>
      <c r="AQ23" s="232"/>
      <c r="AR23" s="230"/>
      <c r="AS23" s="231"/>
      <c r="AT23" s="232"/>
      <c r="AU23" s="230"/>
      <c r="AV23" s="231"/>
      <c r="AW23" s="232"/>
      <c r="AX23" s="230"/>
      <c r="AY23" s="231"/>
      <c r="AZ23" s="232"/>
      <c r="BA23" s="230"/>
      <c r="BB23" s="231"/>
      <c r="BC23" s="232"/>
      <c r="BD23" s="230"/>
      <c r="BE23" s="231"/>
      <c r="BF23" s="232"/>
      <c r="BG23" s="230"/>
      <c r="BH23" s="231"/>
      <c r="BI23" s="232"/>
      <c r="BJ23" s="233">
        <f t="shared" si="0"/>
        <v>0</v>
      </c>
      <c r="BK23" s="234"/>
      <c r="BL23" s="234"/>
      <c r="BM23" s="235"/>
    </row>
    <row r="24" spans="1:65" ht="21.2" customHeight="1">
      <c r="A24" s="77"/>
      <c r="B24" s="39"/>
      <c r="C24" s="29"/>
      <c r="D24" s="29"/>
      <c r="E24" s="29"/>
      <c r="F24" s="29"/>
      <c r="G24" s="236"/>
      <c r="H24" s="237"/>
      <c r="I24" s="237"/>
      <c r="J24" s="237"/>
      <c r="K24" s="238"/>
      <c r="L24" s="12"/>
      <c r="M24" s="32"/>
      <c r="N24" s="239"/>
      <c r="O24" s="231"/>
      <c r="P24" s="232"/>
      <c r="Q24" s="230"/>
      <c r="R24" s="231"/>
      <c r="S24" s="232"/>
      <c r="T24" s="230"/>
      <c r="U24" s="231"/>
      <c r="V24" s="232"/>
      <c r="W24" s="230"/>
      <c r="X24" s="231"/>
      <c r="Y24" s="232"/>
      <c r="Z24" s="230"/>
      <c r="AA24" s="231"/>
      <c r="AB24" s="232"/>
      <c r="AC24" s="230"/>
      <c r="AD24" s="231"/>
      <c r="AE24" s="232"/>
      <c r="AF24" s="230"/>
      <c r="AG24" s="231"/>
      <c r="AH24" s="232"/>
      <c r="AI24" s="230"/>
      <c r="AJ24" s="231"/>
      <c r="AK24" s="232"/>
      <c r="AL24" s="230"/>
      <c r="AM24" s="231"/>
      <c r="AN24" s="232"/>
      <c r="AO24" s="311"/>
      <c r="AP24" s="312"/>
      <c r="AQ24" s="313"/>
      <c r="AR24" s="230"/>
      <c r="AS24" s="231"/>
      <c r="AT24" s="232"/>
      <c r="AU24" s="230"/>
      <c r="AV24" s="231"/>
      <c r="AW24" s="232"/>
      <c r="AX24" s="230"/>
      <c r="AY24" s="231"/>
      <c r="AZ24" s="232"/>
      <c r="BA24" s="230"/>
      <c r="BB24" s="231"/>
      <c r="BC24" s="232"/>
      <c r="BD24" s="230"/>
      <c r="BE24" s="231"/>
      <c r="BF24" s="232"/>
      <c r="BG24" s="230"/>
      <c r="BH24" s="231"/>
      <c r="BI24" s="232"/>
      <c r="BJ24" s="233">
        <f t="shared" si="0"/>
        <v>0</v>
      </c>
      <c r="BK24" s="234"/>
      <c r="BL24" s="234"/>
      <c r="BM24" s="235"/>
    </row>
    <row r="25" spans="1:65" ht="21.2" customHeight="1">
      <c r="A25" s="77"/>
      <c r="B25" s="39"/>
      <c r="C25" s="29"/>
      <c r="D25" s="29"/>
      <c r="E25" s="29"/>
      <c r="F25" s="29"/>
      <c r="G25" s="236"/>
      <c r="H25" s="237"/>
      <c r="I25" s="237"/>
      <c r="J25" s="237"/>
      <c r="K25" s="238"/>
      <c r="L25" s="12"/>
      <c r="M25" s="32"/>
      <c r="N25" s="239"/>
      <c r="O25" s="231"/>
      <c r="P25" s="232"/>
      <c r="Q25" s="230"/>
      <c r="R25" s="231"/>
      <c r="S25" s="232"/>
      <c r="T25" s="230"/>
      <c r="U25" s="231"/>
      <c r="V25" s="232"/>
      <c r="W25" s="230"/>
      <c r="X25" s="231"/>
      <c r="Y25" s="232"/>
      <c r="Z25" s="230"/>
      <c r="AA25" s="231"/>
      <c r="AB25" s="232"/>
      <c r="AC25" s="230"/>
      <c r="AD25" s="231"/>
      <c r="AE25" s="232"/>
      <c r="AF25" s="230"/>
      <c r="AG25" s="231"/>
      <c r="AH25" s="232"/>
      <c r="AI25" s="230"/>
      <c r="AJ25" s="231"/>
      <c r="AK25" s="232"/>
      <c r="AL25" s="230"/>
      <c r="AM25" s="231"/>
      <c r="AN25" s="232"/>
      <c r="AO25" s="230"/>
      <c r="AP25" s="231"/>
      <c r="AQ25" s="232"/>
      <c r="AR25" s="230"/>
      <c r="AS25" s="231"/>
      <c r="AT25" s="232"/>
      <c r="AU25" s="230"/>
      <c r="AV25" s="231"/>
      <c r="AW25" s="232"/>
      <c r="AX25" s="230"/>
      <c r="AY25" s="231"/>
      <c r="AZ25" s="232"/>
      <c r="BA25" s="230"/>
      <c r="BB25" s="231"/>
      <c r="BC25" s="232"/>
      <c r="BD25" s="230"/>
      <c r="BE25" s="231"/>
      <c r="BF25" s="232"/>
      <c r="BG25" s="230"/>
      <c r="BH25" s="231"/>
      <c r="BI25" s="232"/>
      <c r="BJ25" s="233">
        <f t="shared" si="0"/>
        <v>0</v>
      </c>
      <c r="BK25" s="234"/>
      <c r="BL25" s="234"/>
      <c r="BM25" s="235"/>
    </row>
    <row r="26" spans="1:65" ht="21.2" customHeight="1">
      <c r="A26" s="77"/>
      <c r="B26" s="40"/>
      <c r="C26" s="41" t="s">
        <v>120</v>
      </c>
      <c r="D26" s="41"/>
      <c r="E26" s="41"/>
      <c r="F26" s="41"/>
      <c r="G26" s="241"/>
      <c r="H26" s="242"/>
      <c r="I26" s="242"/>
      <c r="J26" s="242"/>
      <c r="K26" s="308"/>
      <c r="L26" s="12"/>
      <c r="M26" s="32"/>
      <c r="N26" s="239"/>
      <c r="O26" s="231"/>
      <c r="P26" s="232"/>
      <c r="Q26" s="230"/>
      <c r="R26" s="231"/>
      <c r="S26" s="232"/>
      <c r="T26" s="230"/>
      <c r="U26" s="231"/>
      <c r="V26" s="232"/>
      <c r="W26" s="230"/>
      <c r="X26" s="231"/>
      <c r="Y26" s="232"/>
      <c r="Z26" s="230"/>
      <c r="AA26" s="231"/>
      <c r="AB26" s="232"/>
      <c r="AC26" s="230"/>
      <c r="AD26" s="231"/>
      <c r="AE26" s="232"/>
      <c r="AF26" s="230"/>
      <c r="AG26" s="231"/>
      <c r="AH26" s="232"/>
      <c r="AI26" s="230"/>
      <c r="AJ26" s="231"/>
      <c r="AK26" s="232"/>
      <c r="AL26" s="230"/>
      <c r="AM26" s="231"/>
      <c r="AN26" s="232"/>
      <c r="AO26" s="230"/>
      <c r="AP26" s="231"/>
      <c r="AQ26" s="232"/>
      <c r="AR26" s="230"/>
      <c r="AS26" s="231"/>
      <c r="AT26" s="232"/>
      <c r="AU26" s="230"/>
      <c r="AV26" s="231"/>
      <c r="AW26" s="232"/>
      <c r="AX26" s="230"/>
      <c r="AY26" s="231"/>
      <c r="AZ26" s="232"/>
      <c r="BA26" s="230"/>
      <c r="BB26" s="231"/>
      <c r="BC26" s="232"/>
      <c r="BD26" s="230"/>
      <c r="BE26" s="231"/>
      <c r="BF26" s="232"/>
      <c r="BG26" s="230"/>
      <c r="BH26" s="231"/>
      <c r="BI26" s="232"/>
      <c r="BJ26" s="233">
        <f t="shared" si="0"/>
        <v>0</v>
      </c>
      <c r="BK26" s="234"/>
      <c r="BL26" s="234"/>
      <c r="BM26" s="235"/>
    </row>
    <row r="27" spans="1:65" ht="21.2" customHeight="1">
      <c r="A27" s="77"/>
      <c r="B27" s="40"/>
      <c r="C27" s="41" t="s">
        <v>121</v>
      </c>
      <c r="D27" s="41"/>
      <c r="E27" s="41"/>
      <c r="F27" s="41"/>
      <c r="G27" s="241"/>
      <c r="H27" s="242"/>
      <c r="I27" s="242"/>
      <c r="J27" s="242"/>
      <c r="K27" s="308"/>
      <c r="L27" s="42"/>
      <c r="M27" s="32"/>
      <c r="N27" s="239"/>
      <c r="O27" s="231"/>
      <c r="P27" s="232"/>
      <c r="Q27" s="230"/>
      <c r="R27" s="231"/>
      <c r="S27" s="232"/>
      <c r="T27" s="230"/>
      <c r="U27" s="231"/>
      <c r="V27" s="232"/>
      <c r="W27" s="230"/>
      <c r="X27" s="231"/>
      <c r="Y27" s="232"/>
      <c r="Z27" s="230"/>
      <c r="AA27" s="231"/>
      <c r="AB27" s="232"/>
      <c r="AC27" s="230"/>
      <c r="AD27" s="231"/>
      <c r="AE27" s="232"/>
      <c r="AF27" s="230"/>
      <c r="AG27" s="231"/>
      <c r="AH27" s="232"/>
      <c r="AI27" s="230"/>
      <c r="AJ27" s="231"/>
      <c r="AK27" s="232"/>
      <c r="AL27" s="230"/>
      <c r="AM27" s="231"/>
      <c r="AN27" s="232"/>
      <c r="AO27" s="230"/>
      <c r="AP27" s="231"/>
      <c r="AQ27" s="232"/>
      <c r="AR27" s="230"/>
      <c r="AS27" s="231"/>
      <c r="AT27" s="232"/>
      <c r="AU27" s="230"/>
      <c r="AV27" s="231"/>
      <c r="AW27" s="232"/>
      <c r="AX27" s="230"/>
      <c r="AY27" s="231"/>
      <c r="AZ27" s="232"/>
      <c r="BA27" s="230"/>
      <c r="BB27" s="231"/>
      <c r="BC27" s="232"/>
      <c r="BD27" s="230"/>
      <c r="BE27" s="231"/>
      <c r="BF27" s="232"/>
      <c r="BG27" s="230"/>
      <c r="BH27" s="231"/>
      <c r="BI27" s="232"/>
      <c r="BJ27" s="233">
        <f t="shared" si="0"/>
        <v>0</v>
      </c>
      <c r="BK27" s="234"/>
      <c r="BL27" s="234"/>
      <c r="BM27" s="235"/>
    </row>
    <row r="28" spans="1:65" ht="21.2" customHeight="1">
      <c r="A28" s="309"/>
      <c r="B28" s="310"/>
      <c r="C28" s="41" t="s">
        <v>122</v>
      </c>
      <c r="D28" s="41"/>
      <c r="E28" s="41"/>
      <c r="F28" s="41"/>
      <c r="G28" s="241"/>
      <c r="H28" s="242"/>
      <c r="I28" s="242"/>
      <c r="J28" s="242"/>
      <c r="K28" s="308"/>
      <c r="L28" s="12"/>
      <c r="M28" s="32"/>
      <c r="N28" s="239"/>
      <c r="O28" s="231"/>
      <c r="P28" s="232"/>
      <c r="Q28" s="230"/>
      <c r="R28" s="231"/>
      <c r="S28" s="232"/>
      <c r="T28" s="230"/>
      <c r="U28" s="231"/>
      <c r="V28" s="232"/>
      <c r="W28" s="230"/>
      <c r="X28" s="231"/>
      <c r="Y28" s="232"/>
      <c r="Z28" s="230"/>
      <c r="AA28" s="231"/>
      <c r="AB28" s="232"/>
      <c r="AC28" s="230"/>
      <c r="AD28" s="231"/>
      <c r="AE28" s="232"/>
      <c r="AF28" s="230"/>
      <c r="AG28" s="231"/>
      <c r="AH28" s="232"/>
      <c r="AI28" s="230"/>
      <c r="AJ28" s="231"/>
      <c r="AK28" s="232"/>
      <c r="AL28" s="230"/>
      <c r="AM28" s="231"/>
      <c r="AN28" s="232"/>
      <c r="AO28" s="230"/>
      <c r="AP28" s="231"/>
      <c r="AQ28" s="232"/>
      <c r="AR28" s="230"/>
      <c r="AS28" s="231"/>
      <c r="AT28" s="232"/>
      <c r="AU28" s="230"/>
      <c r="AV28" s="231"/>
      <c r="AW28" s="232"/>
      <c r="AX28" s="230"/>
      <c r="AY28" s="231"/>
      <c r="AZ28" s="232"/>
      <c r="BA28" s="230"/>
      <c r="BB28" s="231"/>
      <c r="BC28" s="232"/>
      <c r="BD28" s="230"/>
      <c r="BE28" s="231"/>
      <c r="BF28" s="232"/>
      <c r="BG28" s="230"/>
      <c r="BH28" s="231"/>
      <c r="BI28" s="232"/>
      <c r="BJ28" s="233">
        <f t="shared" si="0"/>
        <v>0</v>
      </c>
      <c r="BK28" s="234"/>
      <c r="BL28" s="234"/>
      <c r="BM28" s="235"/>
    </row>
    <row r="29" spans="1:65" ht="21.2" customHeight="1">
      <c r="A29" s="78"/>
      <c r="B29" s="43"/>
      <c r="C29" s="41" t="s">
        <v>123</v>
      </c>
      <c r="D29" s="41"/>
      <c r="E29" s="41"/>
      <c r="F29" s="41"/>
      <c r="G29" s="241"/>
      <c r="H29" s="242"/>
      <c r="I29" s="242"/>
      <c r="J29" s="242"/>
      <c r="K29" s="308"/>
      <c r="L29" s="12"/>
      <c r="M29" s="32"/>
      <c r="N29" s="239"/>
      <c r="O29" s="231"/>
      <c r="P29" s="232"/>
      <c r="Q29" s="230"/>
      <c r="R29" s="231"/>
      <c r="S29" s="232"/>
      <c r="T29" s="230"/>
      <c r="U29" s="231"/>
      <c r="V29" s="232"/>
      <c r="W29" s="230"/>
      <c r="X29" s="231"/>
      <c r="Y29" s="232"/>
      <c r="Z29" s="230"/>
      <c r="AA29" s="231"/>
      <c r="AB29" s="232"/>
      <c r="AC29" s="230"/>
      <c r="AD29" s="231"/>
      <c r="AE29" s="232"/>
      <c r="AF29" s="230"/>
      <c r="AG29" s="231"/>
      <c r="AH29" s="232"/>
      <c r="AI29" s="230"/>
      <c r="AJ29" s="231"/>
      <c r="AK29" s="232"/>
      <c r="AL29" s="230"/>
      <c r="AM29" s="231"/>
      <c r="AN29" s="232"/>
      <c r="AO29" s="230"/>
      <c r="AP29" s="231"/>
      <c r="AQ29" s="232"/>
      <c r="AR29" s="230"/>
      <c r="AS29" s="231"/>
      <c r="AT29" s="232"/>
      <c r="AU29" s="230"/>
      <c r="AV29" s="231"/>
      <c r="AW29" s="232"/>
      <c r="AX29" s="230"/>
      <c r="AY29" s="231"/>
      <c r="AZ29" s="232"/>
      <c r="BA29" s="230"/>
      <c r="BB29" s="231"/>
      <c r="BC29" s="232"/>
      <c r="BD29" s="230"/>
      <c r="BE29" s="231"/>
      <c r="BF29" s="232"/>
      <c r="BG29" s="230"/>
      <c r="BH29" s="231"/>
      <c r="BI29" s="232"/>
      <c r="BJ29" s="233">
        <f t="shared" si="0"/>
        <v>0</v>
      </c>
      <c r="BK29" s="234"/>
      <c r="BL29" s="234"/>
      <c r="BM29" s="235"/>
    </row>
    <row r="30" spans="1:65" ht="21.2" customHeight="1">
      <c r="A30" s="78"/>
      <c r="B30" s="43"/>
      <c r="C30" s="41" t="s">
        <v>124</v>
      </c>
      <c r="D30" s="41"/>
      <c r="E30" s="41"/>
      <c r="F30" s="41"/>
      <c r="G30" s="241"/>
      <c r="H30" s="242"/>
      <c r="I30" s="242"/>
      <c r="J30" s="242"/>
      <c r="K30" s="308"/>
      <c r="L30" s="12"/>
      <c r="M30" s="32"/>
      <c r="N30" s="239"/>
      <c r="O30" s="231"/>
      <c r="P30" s="232"/>
      <c r="Q30" s="230"/>
      <c r="R30" s="231"/>
      <c r="S30" s="232"/>
      <c r="T30" s="230"/>
      <c r="U30" s="231"/>
      <c r="V30" s="232"/>
      <c r="W30" s="230"/>
      <c r="X30" s="231"/>
      <c r="Y30" s="232"/>
      <c r="Z30" s="230"/>
      <c r="AA30" s="231"/>
      <c r="AB30" s="232"/>
      <c r="AC30" s="230"/>
      <c r="AD30" s="231"/>
      <c r="AE30" s="232"/>
      <c r="AF30" s="230"/>
      <c r="AG30" s="231"/>
      <c r="AH30" s="232"/>
      <c r="AI30" s="230"/>
      <c r="AJ30" s="231"/>
      <c r="AK30" s="232"/>
      <c r="AL30" s="230"/>
      <c r="AM30" s="231"/>
      <c r="AN30" s="232"/>
      <c r="AO30" s="230"/>
      <c r="AP30" s="231"/>
      <c r="AQ30" s="232"/>
      <c r="AR30" s="230"/>
      <c r="AS30" s="231"/>
      <c r="AT30" s="232"/>
      <c r="AU30" s="230"/>
      <c r="AV30" s="231"/>
      <c r="AW30" s="232"/>
      <c r="AX30" s="230"/>
      <c r="AY30" s="231"/>
      <c r="AZ30" s="232"/>
      <c r="BA30" s="230"/>
      <c r="BB30" s="231"/>
      <c r="BC30" s="232"/>
      <c r="BD30" s="230"/>
      <c r="BE30" s="231"/>
      <c r="BF30" s="232"/>
      <c r="BG30" s="230"/>
      <c r="BH30" s="231"/>
      <c r="BI30" s="232"/>
      <c r="BJ30" s="233">
        <f t="shared" si="0"/>
        <v>0</v>
      </c>
      <c r="BK30" s="234"/>
      <c r="BL30" s="234"/>
      <c r="BM30" s="235"/>
    </row>
    <row r="31" spans="1:65" ht="21.2" customHeight="1">
      <c r="A31" s="309"/>
      <c r="B31" s="310"/>
      <c r="C31" s="41" t="s">
        <v>125</v>
      </c>
      <c r="D31" s="41"/>
      <c r="E31" s="41"/>
      <c r="F31" s="44"/>
      <c r="G31" s="241"/>
      <c r="H31" s="242"/>
      <c r="I31" s="242"/>
      <c r="J31" s="242"/>
      <c r="K31" s="308"/>
      <c r="L31" s="12"/>
      <c r="M31" s="32"/>
      <c r="N31" s="239"/>
      <c r="O31" s="231"/>
      <c r="P31" s="232"/>
      <c r="Q31" s="230"/>
      <c r="R31" s="231"/>
      <c r="S31" s="232"/>
      <c r="T31" s="230"/>
      <c r="U31" s="231"/>
      <c r="V31" s="232"/>
      <c r="W31" s="230"/>
      <c r="X31" s="231"/>
      <c r="Y31" s="232"/>
      <c r="Z31" s="230"/>
      <c r="AA31" s="231"/>
      <c r="AB31" s="232"/>
      <c r="AC31" s="230"/>
      <c r="AD31" s="231"/>
      <c r="AE31" s="232"/>
      <c r="AF31" s="230"/>
      <c r="AG31" s="231"/>
      <c r="AH31" s="232"/>
      <c r="AI31" s="230"/>
      <c r="AJ31" s="231"/>
      <c r="AK31" s="232"/>
      <c r="AL31" s="230"/>
      <c r="AM31" s="231"/>
      <c r="AN31" s="232"/>
      <c r="AO31" s="230"/>
      <c r="AP31" s="231"/>
      <c r="AQ31" s="232"/>
      <c r="AR31" s="230"/>
      <c r="AS31" s="231"/>
      <c r="AT31" s="232"/>
      <c r="AU31" s="230"/>
      <c r="AV31" s="231"/>
      <c r="AW31" s="232"/>
      <c r="AX31" s="230"/>
      <c r="AY31" s="231"/>
      <c r="AZ31" s="232"/>
      <c r="BA31" s="230"/>
      <c r="BB31" s="231"/>
      <c r="BC31" s="232"/>
      <c r="BD31" s="230"/>
      <c r="BE31" s="231"/>
      <c r="BF31" s="232"/>
      <c r="BG31" s="230"/>
      <c r="BH31" s="231"/>
      <c r="BI31" s="232"/>
      <c r="BJ31" s="233">
        <f t="shared" si="0"/>
        <v>0</v>
      </c>
      <c r="BK31" s="234"/>
      <c r="BL31" s="234"/>
      <c r="BM31" s="235"/>
    </row>
    <row r="32" spans="1:65" ht="21.2" customHeight="1" thickBot="1">
      <c r="A32" s="79"/>
      <c r="B32" s="43"/>
      <c r="C32" s="45" t="s">
        <v>126</v>
      </c>
      <c r="D32" s="45"/>
      <c r="E32" s="45"/>
      <c r="F32" s="46"/>
      <c r="G32" s="241"/>
      <c r="H32" s="242"/>
      <c r="I32" s="242"/>
      <c r="J32" s="242"/>
      <c r="K32" s="308"/>
      <c r="L32" s="19"/>
      <c r="M32" s="30"/>
      <c r="N32" s="239"/>
      <c r="O32" s="231"/>
      <c r="P32" s="232"/>
      <c r="Q32" s="230"/>
      <c r="R32" s="231"/>
      <c r="S32" s="232"/>
      <c r="T32" s="230"/>
      <c r="U32" s="231"/>
      <c r="V32" s="232"/>
      <c r="W32" s="230"/>
      <c r="X32" s="231"/>
      <c r="Y32" s="232"/>
      <c r="Z32" s="230"/>
      <c r="AA32" s="231"/>
      <c r="AB32" s="232"/>
      <c r="AC32" s="230"/>
      <c r="AD32" s="231"/>
      <c r="AE32" s="232"/>
      <c r="AF32" s="230"/>
      <c r="AG32" s="231"/>
      <c r="AH32" s="232"/>
      <c r="AI32" s="230"/>
      <c r="AJ32" s="231"/>
      <c r="AK32" s="232"/>
      <c r="AL32" s="230"/>
      <c r="AM32" s="231"/>
      <c r="AN32" s="232"/>
      <c r="AO32" s="230"/>
      <c r="AP32" s="231"/>
      <c r="AQ32" s="232"/>
      <c r="AR32" s="230"/>
      <c r="AS32" s="231"/>
      <c r="AT32" s="232"/>
      <c r="AU32" s="230"/>
      <c r="AV32" s="231"/>
      <c r="AW32" s="232"/>
      <c r="AX32" s="230"/>
      <c r="AY32" s="231"/>
      <c r="AZ32" s="232"/>
      <c r="BA32" s="230"/>
      <c r="BB32" s="231"/>
      <c r="BC32" s="232"/>
      <c r="BD32" s="230"/>
      <c r="BE32" s="231"/>
      <c r="BF32" s="232"/>
      <c r="BG32" s="230"/>
      <c r="BH32" s="231"/>
      <c r="BI32" s="232"/>
      <c r="BJ32" s="230">
        <f t="shared" si="0"/>
        <v>0</v>
      </c>
      <c r="BK32" s="231"/>
      <c r="BL32" s="231"/>
      <c r="BM32" s="232"/>
    </row>
    <row r="33" spans="1:66" ht="21.2" customHeight="1">
      <c r="A33" s="79"/>
      <c r="B33" s="43"/>
      <c r="C33" s="47" t="s">
        <v>152</v>
      </c>
      <c r="D33" s="48"/>
      <c r="E33" s="48"/>
      <c r="F33" s="48"/>
      <c r="G33" s="49"/>
      <c r="H33" s="260" t="s">
        <v>128</v>
      </c>
      <c r="I33" s="261"/>
      <c r="J33" s="261"/>
      <c r="K33" s="262"/>
      <c r="L33" s="50" t="s">
        <v>114</v>
      </c>
      <c r="M33" s="51" t="s">
        <v>114</v>
      </c>
      <c r="N33" s="263">
        <f>SUM(N15:P32)</f>
        <v>0</v>
      </c>
      <c r="O33" s="246"/>
      <c r="P33" s="246"/>
      <c r="Q33" s="245">
        <f>SUM(Q15:S32)</f>
        <v>0</v>
      </c>
      <c r="R33" s="246"/>
      <c r="S33" s="247"/>
      <c r="T33" s="246">
        <f>SUM(T15:V32)</f>
        <v>0</v>
      </c>
      <c r="U33" s="246"/>
      <c r="V33" s="247"/>
      <c r="W33" s="246">
        <f>SUM(W15:Y32)</f>
        <v>0</v>
      </c>
      <c r="X33" s="246"/>
      <c r="Y33" s="247"/>
      <c r="Z33" s="246">
        <f>SUM(Z15:AB32)</f>
        <v>0</v>
      </c>
      <c r="AA33" s="246"/>
      <c r="AB33" s="247"/>
      <c r="AC33" s="246">
        <f>SUM(AC15:AE32)</f>
        <v>0</v>
      </c>
      <c r="AD33" s="246"/>
      <c r="AE33" s="247"/>
      <c r="AF33" s="246">
        <f>SUM(AF15:AH32)</f>
        <v>0</v>
      </c>
      <c r="AG33" s="246"/>
      <c r="AH33" s="246"/>
      <c r="AI33" s="245">
        <f>SUM(AI15:AK32)</f>
        <v>0</v>
      </c>
      <c r="AJ33" s="246"/>
      <c r="AK33" s="247"/>
      <c r="AL33" s="246">
        <f>SUM(AL15:AN32)</f>
        <v>0</v>
      </c>
      <c r="AM33" s="246"/>
      <c r="AN33" s="247"/>
      <c r="AO33" s="246">
        <f>SUM(AO15:AQ32)</f>
        <v>0</v>
      </c>
      <c r="AP33" s="246"/>
      <c r="AQ33" s="247"/>
      <c r="AR33" s="246">
        <f>SUM(AR15:AT32)</f>
        <v>0</v>
      </c>
      <c r="AS33" s="246"/>
      <c r="AT33" s="247"/>
      <c r="AU33" s="246">
        <f>SUM(AU15:AW32)</f>
        <v>0</v>
      </c>
      <c r="AV33" s="246"/>
      <c r="AW33" s="247"/>
      <c r="AX33" s="246">
        <f>SUM(AX15:AZ32)</f>
        <v>0</v>
      </c>
      <c r="AY33" s="246"/>
      <c r="AZ33" s="247"/>
      <c r="BA33" s="246">
        <f>SUM(BA15:BC32)</f>
        <v>0</v>
      </c>
      <c r="BB33" s="246"/>
      <c r="BC33" s="247"/>
      <c r="BD33" s="246">
        <f>SUM(BD15:BF32)</f>
        <v>0</v>
      </c>
      <c r="BE33" s="246"/>
      <c r="BF33" s="246"/>
      <c r="BG33" s="245">
        <f>SUM(BG15:BI32)</f>
        <v>0</v>
      </c>
      <c r="BH33" s="246"/>
      <c r="BI33" s="247"/>
      <c r="BJ33" s="245">
        <f t="shared" si="0"/>
        <v>0</v>
      </c>
      <c r="BK33" s="246"/>
      <c r="BL33" s="246"/>
      <c r="BM33" s="252"/>
      <c r="BN33" s="80">
        <f>SUM(BJ15:BM32)</f>
        <v>0</v>
      </c>
    </row>
    <row r="34" spans="1:66" ht="21.2" customHeight="1" thickBot="1">
      <c r="A34" s="309"/>
      <c r="B34" s="310"/>
      <c r="C34" s="52"/>
      <c r="D34" s="35"/>
      <c r="E34" s="35"/>
      <c r="F34" s="35"/>
      <c r="G34" s="53"/>
      <c r="H34" s="253" t="s">
        <v>130</v>
      </c>
      <c r="I34" s="254"/>
      <c r="J34" s="254"/>
      <c r="K34" s="255"/>
      <c r="L34" s="36" t="s">
        <v>114</v>
      </c>
      <c r="M34" s="37" t="s">
        <v>114</v>
      </c>
      <c r="N34" s="264">
        <f>COUNTA(N15:P32)</f>
        <v>0</v>
      </c>
      <c r="O34" s="244"/>
      <c r="P34" s="65" t="s">
        <v>131</v>
      </c>
      <c r="Q34" s="243">
        <f>COUNTA(Q15:S32)</f>
        <v>0</v>
      </c>
      <c r="R34" s="244"/>
      <c r="S34" s="65" t="s">
        <v>131</v>
      </c>
      <c r="T34" s="243">
        <f>COUNTA(T15:V32)</f>
        <v>0</v>
      </c>
      <c r="U34" s="244"/>
      <c r="V34" s="65" t="s">
        <v>131</v>
      </c>
      <c r="W34" s="243">
        <f>COUNTA(W15:Y32)</f>
        <v>0</v>
      </c>
      <c r="X34" s="244"/>
      <c r="Y34" s="65" t="s">
        <v>131</v>
      </c>
      <c r="Z34" s="243">
        <f>COUNTA(Z15:AB32)</f>
        <v>0</v>
      </c>
      <c r="AA34" s="244"/>
      <c r="AB34" s="65" t="s">
        <v>131</v>
      </c>
      <c r="AC34" s="243">
        <f>COUNTA(AC15:AE32)</f>
        <v>0</v>
      </c>
      <c r="AD34" s="244"/>
      <c r="AE34" s="65" t="s">
        <v>131</v>
      </c>
      <c r="AF34" s="249"/>
      <c r="AG34" s="249"/>
      <c r="AH34" s="250"/>
      <c r="AI34" s="248"/>
      <c r="AJ34" s="249"/>
      <c r="AK34" s="250"/>
      <c r="AL34" s="243">
        <f>COUNTA(AL15:AN32)</f>
        <v>0</v>
      </c>
      <c r="AM34" s="244"/>
      <c r="AN34" s="65" t="s">
        <v>131</v>
      </c>
      <c r="AO34" s="243">
        <f>COUNTA(AO15:AQ32)</f>
        <v>0</v>
      </c>
      <c r="AP34" s="244"/>
      <c r="AQ34" s="65" t="s">
        <v>131</v>
      </c>
      <c r="AR34" s="243">
        <f>COUNTA(AR15:AT32)</f>
        <v>0</v>
      </c>
      <c r="AS34" s="244"/>
      <c r="AT34" s="65" t="s">
        <v>131</v>
      </c>
      <c r="AU34" s="243">
        <f>COUNTA(AU15:AW32)</f>
        <v>0</v>
      </c>
      <c r="AV34" s="244"/>
      <c r="AW34" s="65" t="s">
        <v>131</v>
      </c>
      <c r="AX34" s="243">
        <f>COUNTA(AX15:AZ32)</f>
        <v>0</v>
      </c>
      <c r="AY34" s="244"/>
      <c r="AZ34" s="65" t="s">
        <v>131</v>
      </c>
      <c r="BA34" s="243">
        <f>COUNTA(BA15:BC32)</f>
        <v>0</v>
      </c>
      <c r="BB34" s="244"/>
      <c r="BC34" s="54" t="s">
        <v>131</v>
      </c>
      <c r="BD34" s="249"/>
      <c r="BE34" s="249"/>
      <c r="BF34" s="250"/>
      <c r="BG34" s="248"/>
      <c r="BH34" s="249"/>
      <c r="BI34" s="250"/>
      <c r="BJ34" s="256">
        <f>N34+Q34+T34+W34+Z34+AC34+AL34+AO34+AR34+AU34+AX34+BA34</f>
        <v>0</v>
      </c>
      <c r="BK34" s="257"/>
      <c r="BL34" s="258" t="s">
        <v>132</v>
      </c>
      <c r="BM34" s="259"/>
    </row>
    <row r="35" spans="1:66" ht="21.2" customHeight="1">
      <c r="A35" s="79"/>
      <c r="B35" s="43"/>
      <c r="C35" s="47" t="s">
        <v>127</v>
      </c>
      <c r="D35" s="48"/>
      <c r="E35" s="48"/>
      <c r="F35" s="48"/>
      <c r="G35" s="49"/>
      <c r="H35" s="260" t="s">
        <v>128</v>
      </c>
      <c r="I35" s="261"/>
      <c r="J35" s="261"/>
      <c r="K35" s="262"/>
      <c r="L35" s="50" t="s">
        <v>114</v>
      </c>
      <c r="M35" s="51" t="s">
        <v>114</v>
      </c>
      <c r="N35" s="263">
        <f>SUM(N13+N33)</f>
        <v>0</v>
      </c>
      <c r="O35" s="246"/>
      <c r="P35" s="246"/>
      <c r="Q35" s="245">
        <f>SUM(Q13+Q33)</f>
        <v>0</v>
      </c>
      <c r="R35" s="246"/>
      <c r="S35" s="246"/>
      <c r="T35" s="245">
        <f>SUM(T13+T33)</f>
        <v>0</v>
      </c>
      <c r="U35" s="246"/>
      <c r="V35" s="247"/>
      <c r="W35" s="246">
        <f>SUM(W13+W33)</f>
        <v>0</v>
      </c>
      <c r="X35" s="246"/>
      <c r="Y35" s="247"/>
      <c r="Z35" s="246">
        <f>SUM(Z13+Z33)</f>
        <v>0</v>
      </c>
      <c r="AA35" s="246"/>
      <c r="AB35" s="247"/>
      <c r="AC35" s="246">
        <f>SUM(AC13+AC33)</f>
        <v>0</v>
      </c>
      <c r="AD35" s="246"/>
      <c r="AE35" s="247"/>
      <c r="AF35" s="245">
        <f>SUM(AF13+AF33)</f>
        <v>0</v>
      </c>
      <c r="AG35" s="246"/>
      <c r="AH35" s="247"/>
      <c r="AI35" s="246">
        <f>SUM(AI13+AI33)</f>
        <v>0</v>
      </c>
      <c r="AJ35" s="246"/>
      <c r="AK35" s="247"/>
      <c r="AL35" s="246">
        <f>SUM(AL13+AL33)</f>
        <v>0</v>
      </c>
      <c r="AM35" s="246"/>
      <c r="AN35" s="247"/>
      <c r="AO35" s="246">
        <f>SUM(AO13+AO33)</f>
        <v>0</v>
      </c>
      <c r="AP35" s="246"/>
      <c r="AQ35" s="247"/>
      <c r="AR35" s="246">
        <f>SUM(AR13+AR33)</f>
        <v>0</v>
      </c>
      <c r="AS35" s="246"/>
      <c r="AT35" s="247"/>
      <c r="AU35" s="246">
        <f>SUM(AU13+AU33)</f>
        <v>0</v>
      </c>
      <c r="AV35" s="246"/>
      <c r="AW35" s="247"/>
      <c r="AX35" s="246">
        <f>SUM(AX13+AX33)</f>
        <v>0</v>
      </c>
      <c r="AY35" s="246"/>
      <c r="AZ35" s="247"/>
      <c r="BA35" s="246">
        <f>SUM(BA13+BA33)</f>
        <v>0</v>
      </c>
      <c r="BB35" s="246"/>
      <c r="BC35" s="247"/>
      <c r="BD35" s="245">
        <f>SUM(BD13+BD33)</f>
        <v>0</v>
      </c>
      <c r="BE35" s="246"/>
      <c r="BF35" s="247"/>
      <c r="BG35" s="246">
        <f>SUM(BG13+BG33)</f>
        <v>0</v>
      </c>
      <c r="BH35" s="246"/>
      <c r="BI35" s="247"/>
      <c r="BJ35" s="245">
        <f>SUM(N35:BI35)</f>
        <v>0</v>
      </c>
      <c r="BK35" s="246"/>
      <c r="BL35" s="246"/>
      <c r="BM35" s="252"/>
    </row>
    <row r="36" spans="1:66" ht="21.2" customHeight="1" thickBot="1">
      <c r="A36" s="306"/>
      <c r="B36" s="307"/>
      <c r="C36" s="52" t="s">
        <v>129</v>
      </c>
      <c r="D36" s="35"/>
      <c r="E36" s="35"/>
      <c r="F36" s="35"/>
      <c r="G36" s="53"/>
      <c r="H36" s="253" t="s">
        <v>130</v>
      </c>
      <c r="I36" s="254"/>
      <c r="J36" s="254"/>
      <c r="K36" s="255"/>
      <c r="L36" s="222" t="s">
        <v>114</v>
      </c>
      <c r="M36" s="223" t="s">
        <v>114</v>
      </c>
      <c r="N36" s="264">
        <f>N14+N34</f>
        <v>0</v>
      </c>
      <c r="O36" s="244"/>
      <c r="P36" s="65" t="s">
        <v>131</v>
      </c>
      <c r="Q36" s="243">
        <f>COUNTA(Q15:S32)-COUNTIF(Q15:S32,"=0")</f>
        <v>0</v>
      </c>
      <c r="R36" s="244"/>
      <c r="S36" s="65" t="s">
        <v>131</v>
      </c>
      <c r="T36" s="243">
        <f>COUNTA(T15:V32)-COUNTIF(T15:V32,"=0")</f>
        <v>0</v>
      </c>
      <c r="U36" s="244"/>
      <c r="V36" s="54" t="s">
        <v>131</v>
      </c>
      <c r="W36" s="244">
        <f>COUNTA(W15:Y32)-COUNTIF(W15:Y32,"=0")</f>
        <v>0</v>
      </c>
      <c r="X36" s="244"/>
      <c r="Y36" s="54" t="s">
        <v>131</v>
      </c>
      <c r="Z36" s="244">
        <f>COUNTA(Z15:AB32)-COUNTIF(Z15:AB32,"=0")</f>
        <v>0</v>
      </c>
      <c r="AA36" s="244"/>
      <c r="AB36" s="54" t="s">
        <v>131</v>
      </c>
      <c r="AC36" s="244">
        <f>COUNTA(AC15:AE32)-COUNTIF(AC15:AE32,"=0")</f>
        <v>0</v>
      </c>
      <c r="AD36" s="244"/>
      <c r="AE36" s="54" t="s">
        <v>131</v>
      </c>
      <c r="AF36" s="248"/>
      <c r="AG36" s="249"/>
      <c r="AH36" s="250"/>
      <c r="AI36" s="248"/>
      <c r="AJ36" s="249"/>
      <c r="AK36" s="250"/>
      <c r="AL36" s="244">
        <f>COUNTA(AL15:AN32)-COUNTIF(AL15:AN32,"=0")</f>
        <v>0</v>
      </c>
      <c r="AM36" s="244"/>
      <c r="AN36" s="54" t="s">
        <v>131</v>
      </c>
      <c r="AO36" s="244">
        <f>COUNTA(AO15:AQ32)-COUNTIF(AO15:AQ32,"=0")</f>
        <v>0</v>
      </c>
      <c r="AP36" s="244"/>
      <c r="AQ36" s="54" t="s">
        <v>131</v>
      </c>
      <c r="AR36" s="244">
        <f>COUNTA(AR15:AT32)-COUNTIF(AR15:AT32,"=0")</f>
        <v>0</v>
      </c>
      <c r="AS36" s="244"/>
      <c r="AT36" s="54" t="s">
        <v>131</v>
      </c>
      <c r="AU36" s="244">
        <f>COUNTA(AU15:AW32)-COUNTIF(AU15:AW32,"=0")</f>
        <v>0</v>
      </c>
      <c r="AV36" s="244"/>
      <c r="AW36" s="54" t="s">
        <v>131</v>
      </c>
      <c r="AX36" s="244">
        <f>COUNTA(AX15:AZ32)-COUNTIF(AX15:AZ32,"=0")</f>
        <v>0</v>
      </c>
      <c r="AY36" s="244"/>
      <c r="AZ36" s="54" t="s">
        <v>131</v>
      </c>
      <c r="BA36" s="244">
        <f>COUNTA(BA15:BC32)-COUNTIF(BA15:BC32,"=0")</f>
        <v>0</v>
      </c>
      <c r="BB36" s="244"/>
      <c r="BC36" s="54" t="s">
        <v>131</v>
      </c>
      <c r="BD36" s="248"/>
      <c r="BE36" s="249"/>
      <c r="BF36" s="250"/>
      <c r="BG36" s="248"/>
      <c r="BH36" s="249"/>
      <c r="BI36" s="250"/>
      <c r="BJ36" s="256">
        <f>N36+Q36+T36+W36+Z36+AC36+AL36+AO36+AR36+AU36+AX36+BA36</f>
        <v>0</v>
      </c>
      <c r="BK36" s="257"/>
      <c r="BL36" s="258" t="s">
        <v>132</v>
      </c>
      <c r="BM36" s="259"/>
    </row>
    <row r="37" spans="1:66" ht="21.2" customHeight="1">
      <c r="A37" s="77"/>
      <c r="B37" s="55"/>
      <c r="C37" s="47" t="s">
        <v>133</v>
      </c>
      <c r="D37" s="48"/>
      <c r="E37" s="48"/>
      <c r="F37" s="48"/>
      <c r="G37" s="304"/>
      <c r="H37" s="305"/>
      <c r="I37" s="305"/>
      <c r="J37" s="305"/>
      <c r="K37" s="305"/>
      <c r="L37" s="226"/>
      <c r="M37" s="68"/>
      <c r="N37" s="302"/>
      <c r="O37" s="302"/>
      <c r="P37" s="303"/>
      <c r="Q37" s="301"/>
      <c r="R37" s="302"/>
      <c r="S37" s="303"/>
      <c r="T37" s="301"/>
      <c r="U37" s="302"/>
      <c r="V37" s="303"/>
      <c r="W37" s="301"/>
      <c r="X37" s="302"/>
      <c r="Y37" s="303"/>
      <c r="Z37" s="301"/>
      <c r="AA37" s="302"/>
      <c r="AB37" s="303"/>
      <c r="AC37" s="301"/>
      <c r="AD37" s="302"/>
      <c r="AE37" s="303"/>
      <c r="AF37" s="301"/>
      <c r="AG37" s="302"/>
      <c r="AH37" s="303"/>
      <c r="AI37" s="301"/>
      <c r="AJ37" s="302"/>
      <c r="AK37" s="303"/>
      <c r="AL37" s="301"/>
      <c r="AM37" s="302"/>
      <c r="AN37" s="303"/>
      <c r="AO37" s="301"/>
      <c r="AP37" s="302"/>
      <c r="AQ37" s="303"/>
      <c r="AR37" s="301"/>
      <c r="AS37" s="302"/>
      <c r="AT37" s="303"/>
      <c r="AU37" s="301"/>
      <c r="AV37" s="302"/>
      <c r="AW37" s="303"/>
      <c r="AX37" s="301"/>
      <c r="AY37" s="302"/>
      <c r="AZ37" s="303"/>
      <c r="BA37" s="301"/>
      <c r="BB37" s="302"/>
      <c r="BC37" s="303"/>
      <c r="BD37" s="301"/>
      <c r="BE37" s="302"/>
      <c r="BF37" s="303"/>
      <c r="BG37" s="301"/>
      <c r="BH37" s="302"/>
      <c r="BI37" s="303"/>
      <c r="BJ37" s="245">
        <f t="shared" ref="BJ37:BJ53" si="1">SUM(N37:BI37)</f>
        <v>0</v>
      </c>
      <c r="BK37" s="246"/>
      <c r="BL37" s="246"/>
      <c r="BM37" s="252"/>
    </row>
    <row r="38" spans="1:66" ht="21.2" customHeight="1">
      <c r="A38" s="77"/>
      <c r="B38" s="56"/>
      <c r="C38" s="69" t="s">
        <v>134</v>
      </c>
      <c r="D38" s="29"/>
      <c r="E38" s="29"/>
      <c r="F38" s="29"/>
      <c r="G38" s="299"/>
      <c r="H38" s="300"/>
      <c r="I38" s="300"/>
      <c r="J38" s="300"/>
      <c r="K38" s="300"/>
      <c r="L38" s="227"/>
      <c r="M38" s="32"/>
      <c r="N38" s="232"/>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31">
        <f t="shared" si="1"/>
        <v>0</v>
      </c>
      <c r="BK38" s="231"/>
      <c r="BL38" s="231"/>
      <c r="BM38" s="240"/>
    </row>
    <row r="39" spans="1:66" ht="21.2" customHeight="1">
      <c r="A39" s="77"/>
      <c r="B39" s="56"/>
      <c r="C39" s="70"/>
      <c r="G39" s="241"/>
      <c r="H39" s="242"/>
      <c r="I39" s="242"/>
      <c r="J39" s="242"/>
      <c r="K39" s="242"/>
      <c r="L39" s="227"/>
      <c r="M39" s="32"/>
      <c r="N39" s="277"/>
      <c r="O39" s="277"/>
      <c r="P39" s="278"/>
      <c r="Q39" s="276"/>
      <c r="R39" s="277"/>
      <c r="S39" s="278"/>
      <c r="T39" s="276"/>
      <c r="U39" s="277"/>
      <c r="V39" s="278"/>
      <c r="W39" s="276"/>
      <c r="X39" s="277"/>
      <c r="Y39" s="278"/>
      <c r="Z39" s="276"/>
      <c r="AA39" s="277"/>
      <c r="AB39" s="278"/>
      <c r="AC39" s="276"/>
      <c r="AD39" s="277"/>
      <c r="AE39" s="278"/>
      <c r="AF39" s="276"/>
      <c r="AG39" s="277"/>
      <c r="AH39" s="278"/>
      <c r="AI39" s="276"/>
      <c r="AJ39" s="277"/>
      <c r="AK39" s="278"/>
      <c r="AL39" s="276"/>
      <c r="AM39" s="277"/>
      <c r="AN39" s="278"/>
      <c r="AO39" s="276"/>
      <c r="AP39" s="277"/>
      <c r="AQ39" s="278"/>
      <c r="AR39" s="276"/>
      <c r="AS39" s="277"/>
      <c r="AT39" s="278"/>
      <c r="AU39" s="276"/>
      <c r="AV39" s="277"/>
      <c r="AW39" s="278"/>
      <c r="AX39" s="276"/>
      <c r="AY39" s="277"/>
      <c r="AZ39" s="278"/>
      <c r="BA39" s="276"/>
      <c r="BB39" s="277"/>
      <c r="BC39" s="278"/>
      <c r="BD39" s="276"/>
      <c r="BE39" s="277"/>
      <c r="BF39" s="278"/>
      <c r="BG39" s="276"/>
      <c r="BH39" s="277"/>
      <c r="BI39" s="278"/>
      <c r="BJ39" s="230">
        <f t="shared" si="1"/>
        <v>0</v>
      </c>
      <c r="BK39" s="231"/>
      <c r="BL39" s="231"/>
      <c r="BM39" s="240"/>
    </row>
    <row r="40" spans="1:66" ht="21.2" customHeight="1">
      <c r="A40" s="77"/>
      <c r="B40" s="56"/>
      <c r="C40" s="70"/>
      <c r="G40" s="241"/>
      <c r="H40" s="242"/>
      <c r="I40" s="242"/>
      <c r="J40" s="242"/>
      <c r="K40" s="242"/>
      <c r="L40" s="227"/>
      <c r="M40" s="32"/>
      <c r="N40" s="231"/>
      <c r="O40" s="231"/>
      <c r="P40" s="232"/>
      <c r="Q40" s="230"/>
      <c r="R40" s="231"/>
      <c r="S40" s="232"/>
      <c r="T40" s="230"/>
      <c r="U40" s="231"/>
      <c r="V40" s="232"/>
      <c r="W40" s="230"/>
      <c r="X40" s="231"/>
      <c r="Y40" s="232"/>
      <c r="Z40" s="230"/>
      <c r="AA40" s="231"/>
      <c r="AB40" s="232"/>
      <c r="AC40" s="230"/>
      <c r="AD40" s="231"/>
      <c r="AE40" s="232"/>
      <c r="AF40" s="230"/>
      <c r="AG40" s="231"/>
      <c r="AH40" s="232"/>
      <c r="AI40" s="230"/>
      <c r="AJ40" s="231"/>
      <c r="AK40" s="232"/>
      <c r="AL40" s="230"/>
      <c r="AM40" s="231"/>
      <c r="AN40" s="232"/>
      <c r="AO40" s="230"/>
      <c r="AP40" s="231"/>
      <c r="AQ40" s="232"/>
      <c r="AR40" s="230"/>
      <c r="AS40" s="231"/>
      <c r="AT40" s="232"/>
      <c r="AU40" s="230"/>
      <c r="AV40" s="231"/>
      <c r="AW40" s="232"/>
      <c r="AX40" s="230"/>
      <c r="AY40" s="231"/>
      <c r="AZ40" s="232"/>
      <c r="BA40" s="230"/>
      <c r="BB40" s="231"/>
      <c r="BC40" s="232"/>
      <c r="BD40" s="230"/>
      <c r="BE40" s="231"/>
      <c r="BF40" s="232"/>
      <c r="BG40" s="230"/>
      <c r="BH40" s="231"/>
      <c r="BI40" s="232"/>
      <c r="BJ40" s="230">
        <f t="shared" si="1"/>
        <v>0</v>
      </c>
      <c r="BK40" s="231"/>
      <c r="BL40" s="231"/>
      <c r="BM40" s="240"/>
    </row>
    <row r="41" spans="1:66" ht="21.2" customHeight="1">
      <c r="A41" s="333"/>
      <c r="B41" s="334"/>
      <c r="C41" s="70"/>
      <c r="G41" s="241"/>
      <c r="H41" s="242"/>
      <c r="I41" s="242"/>
      <c r="J41" s="242"/>
      <c r="K41" s="242"/>
      <c r="L41" s="227"/>
      <c r="M41" s="32"/>
      <c r="N41" s="231"/>
      <c r="O41" s="231"/>
      <c r="P41" s="232"/>
      <c r="Q41" s="230"/>
      <c r="R41" s="231"/>
      <c r="S41" s="232"/>
      <c r="T41" s="230"/>
      <c r="U41" s="231"/>
      <c r="V41" s="232"/>
      <c r="W41" s="230"/>
      <c r="X41" s="231"/>
      <c r="Y41" s="232"/>
      <c r="Z41" s="230"/>
      <c r="AA41" s="231"/>
      <c r="AB41" s="232"/>
      <c r="AC41" s="230"/>
      <c r="AD41" s="231"/>
      <c r="AE41" s="232"/>
      <c r="AF41" s="230"/>
      <c r="AG41" s="231"/>
      <c r="AH41" s="232"/>
      <c r="AI41" s="230"/>
      <c r="AJ41" s="231"/>
      <c r="AK41" s="232"/>
      <c r="AL41" s="230"/>
      <c r="AM41" s="231"/>
      <c r="AN41" s="232"/>
      <c r="AO41" s="230"/>
      <c r="AP41" s="231"/>
      <c r="AQ41" s="232"/>
      <c r="AR41" s="230"/>
      <c r="AS41" s="231"/>
      <c r="AT41" s="232"/>
      <c r="AU41" s="230"/>
      <c r="AV41" s="231"/>
      <c r="AW41" s="232"/>
      <c r="AX41" s="230"/>
      <c r="AY41" s="231"/>
      <c r="AZ41" s="232"/>
      <c r="BA41" s="230"/>
      <c r="BB41" s="231"/>
      <c r="BC41" s="232"/>
      <c r="BD41" s="230"/>
      <c r="BE41" s="231"/>
      <c r="BF41" s="232"/>
      <c r="BG41" s="230"/>
      <c r="BH41" s="231"/>
      <c r="BI41" s="232"/>
      <c r="BJ41" s="230">
        <f t="shared" si="1"/>
        <v>0</v>
      </c>
      <c r="BK41" s="231"/>
      <c r="BL41" s="231"/>
      <c r="BM41" s="240"/>
    </row>
    <row r="42" spans="1:66" ht="21.2" customHeight="1">
      <c r="A42" s="77"/>
      <c r="B42" s="56"/>
      <c r="C42" s="70"/>
      <c r="G42" s="241"/>
      <c r="H42" s="242"/>
      <c r="I42" s="242"/>
      <c r="J42" s="242"/>
      <c r="K42" s="242"/>
      <c r="L42" s="227"/>
      <c r="M42" s="32"/>
      <c r="N42" s="231"/>
      <c r="O42" s="231"/>
      <c r="P42" s="232"/>
      <c r="Q42" s="230"/>
      <c r="R42" s="231"/>
      <c r="S42" s="232"/>
      <c r="T42" s="230"/>
      <c r="U42" s="231"/>
      <c r="V42" s="232"/>
      <c r="W42" s="230"/>
      <c r="X42" s="231"/>
      <c r="Y42" s="232"/>
      <c r="Z42" s="230"/>
      <c r="AA42" s="231"/>
      <c r="AB42" s="232"/>
      <c r="AC42" s="230"/>
      <c r="AD42" s="231"/>
      <c r="AE42" s="232"/>
      <c r="AF42" s="230"/>
      <c r="AG42" s="231"/>
      <c r="AH42" s="232"/>
      <c r="AI42" s="230"/>
      <c r="AJ42" s="231"/>
      <c r="AK42" s="232"/>
      <c r="AL42" s="230"/>
      <c r="AM42" s="231"/>
      <c r="AN42" s="232"/>
      <c r="AO42" s="230"/>
      <c r="AP42" s="231"/>
      <c r="AQ42" s="232"/>
      <c r="AR42" s="230"/>
      <c r="AS42" s="231"/>
      <c r="AT42" s="232"/>
      <c r="AU42" s="230"/>
      <c r="AV42" s="231"/>
      <c r="AW42" s="232"/>
      <c r="AX42" s="230"/>
      <c r="AY42" s="231"/>
      <c r="AZ42" s="232"/>
      <c r="BA42" s="230"/>
      <c r="BB42" s="231"/>
      <c r="BC42" s="232"/>
      <c r="BD42" s="230"/>
      <c r="BE42" s="231"/>
      <c r="BF42" s="232"/>
      <c r="BG42" s="230"/>
      <c r="BH42" s="231"/>
      <c r="BI42" s="232"/>
      <c r="BJ42" s="230">
        <f t="shared" si="1"/>
        <v>0</v>
      </c>
      <c r="BK42" s="231"/>
      <c r="BL42" s="231"/>
      <c r="BM42" s="240"/>
    </row>
    <row r="43" spans="1:66" ht="21.2" customHeight="1">
      <c r="A43" s="77"/>
      <c r="B43" s="56"/>
      <c r="C43" s="70"/>
      <c r="G43" s="241"/>
      <c r="H43" s="242"/>
      <c r="I43" s="242"/>
      <c r="J43" s="242"/>
      <c r="K43" s="242"/>
      <c r="L43" s="227"/>
      <c r="M43" s="32"/>
      <c r="N43" s="231"/>
      <c r="O43" s="231"/>
      <c r="P43" s="232"/>
      <c r="Q43" s="230"/>
      <c r="R43" s="231"/>
      <c r="S43" s="232"/>
      <c r="T43" s="230"/>
      <c r="U43" s="231"/>
      <c r="V43" s="232"/>
      <c r="W43" s="230"/>
      <c r="X43" s="231"/>
      <c r="Y43" s="232"/>
      <c r="Z43" s="230"/>
      <c r="AA43" s="231"/>
      <c r="AB43" s="232"/>
      <c r="AC43" s="230"/>
      <c r="AD43" s="231"/>
      <c r="AE43" s="232"/>
      <c r="AF43" s="230"/>
      <c r="AG43" s="231"/>
      <c r="AH43" s="232"/>
      <c r="AI43" s="230"/>
      <c r="AJ43" s="231"/>
      <c r="AK43" s="232"/>
      <c r="AL43" s="230"/>
      <c r="AM43" s="231"/>
      <c r="AN43" s="232"/>
      <c r="AO43" s="230"/>
      <c r="AP43" s="231"/>
      <c r="AQ43" s="232"/>
      <c r="AR43" s="230"/>
      <c r="AS43" s="231"/>
      <c r="AT43" s="232"/>
      <c r="AU43" s="230"/>
      <c r="AV43" s="231"/>
      <c r="AW43" s="232"/>
      <c r="AX43" s="230"/>
      <c r="AY43" s="231"/>
      <c r="AZ43" s="232"/>
      <c r="BA43" s="230"/>
      <c r="BB43" s="231"/>
      <c r="BC43" s="232"/>
      <c r="BD43" s="230"/>
      <c r="BE43" s="231"/>
      <c r="BF43" s="232"/>
      <c r="BG43" s="230"/>
      <c r="BH43" s="231"/>
      <c r="BI43" s="232"/>
      <c r="BJ43" s="230">
        <f t="shared" si="1"/>
        <v>0</v>
      </c>
      <c r="BK43" s="231"/>
      <c r="BL43" s="231"/>
      <c r="BM43" s="240"/>
    </row>
    <row r="44" spans="1:66" ht="21.2" customHeight="1">
      <c r="A44" s="77"/>
      <c r="B44" s="56"/>
      <c r="C44" s="70"/>
      <c r="G44" s="241"/>
      <c r="H44" s="242"/>
      <c r="I44" s="242"/>
      <c r="J44" s="242"/>
      <c r="K44" s="242"/>
      <c r="L44" s="227"/>
      <c r="M44" s="32"/>
      <c r="N44" s="231"/>
      <c r="O44" s="231"/>
      <c r="P44" s="232"/>
      <c r="Q44" s="230"/>
      <c r="R44" s="231"/>
      <c r="S44" s="232"/>
      <c r="T44" s="230"/>
      <c r="U44" s="231"/>
      <c r="V44" s="232"/>
      <c r="W44" s="230"/>
      <c r="X44" s="231"/>
      <c r="Y44" s="232"/>
      <c r="Z44" s="230"/>
      <c r="AA44" s="231"/>
      <c r="AB44" s="232"/>
      <c r="AC44" s="230"/>
      <c r="AD44" s="231"/>
      <c r="AE44" s="232"/>
      <c r="AF44" s="230"/>
      <c r="AG44" s="231"/>
      <c r="AH44" s="232"/>
      <c r="AI44" s="230"/>
      <c r="AJ44" s="231"/>
      <c r="AK44" s="232"/>
      <c r="AL44" s="230"/>
      <c r="AM44" s="231"/>
      <c r="AN44" s="232"/>
      <c r="AO44" s="230"/>
      <c r="AP44" s="231"/>
      <c r="AQ44" s="232"/>
      <c r="AR44" s="230"/>
      <c r="AS44" s="231"/>
      <c r="AT44" s="232"/>
      <c r="AU44" s="230"/>
      <c r="AV44" s="231"/>
      <c r="AW44" s="232"/>
      <c r="AX44" s="230"/>
      <c r="AY44" s="231"/>
      <c r="AZ44" s="232"/>
      <c r="BA44" s="230"/>
      <c r="BB44" s="231"/>
      <c r="BC44" s="232"/>
      <c r="BD44" s="230"/>
      <c r="BE44" s="231"/>
      <c r="BF44" s="232"/>
      <c r="BG44" s="230"/>
      <c r="BH44" s="231"/>
      <c r="BI44" s="232"/>
      <c r="BJ44" s="230">
        <f t="shared" si="1"/>
        <v>0</v>
      </c>
      <c r="BK44" s="231"/>
      <c r="BL44" s="231"/>
      <c r="BM44" s="240"/>
    </row>
    <row r="45" spans="1:66" ht="21.2" customHeight="1">
      <c r="A45" s="333"/>
      <c r="B45" s="334"/>
      <c r="C45" s="70"/>
      <c r="G45" s="241"/>
      <c r="H45" s="242"/>
      <c r="I45" s="242"/>
      <c r="J45" s="242"/>
      <c r="K45" s="242"/>
      <c r="L45" s="227"/>
      <c r="M45" s="32"/>
      <c r="N45" s="231"/>
      <c r="O45" s="231"/>
      <c r="P45" s="232"/>
      <c r="Q45" s="230"/>
      <c r="R45" s="231"/>
      <c r="S45" s="232"/>
      <c r="T45" s="230"/>
      <c r="U45" s="231"/>
      <c r="V45" s="232"/>
      <c r="W45" s="230"/>
      <c r="X45" s="231"/>
      <c r="Y45" s="232"/>
      <c r="Z45" s="230"/>
      <c r="AA45" s="231"/>
      <c r="AB45" s="232"/>
      <c r="AC45" s="230"/>
      <c r="AD45" s="231"/>
      <c r="AE45" s="232"/>
      <c r="AF45" s="230"/>
      <c r="AG45" s="231"/>
      <c r="AH45" s="232"/>
      <c r="AI45" s="230"/>
      <c r="AJ45" s="231"/>
      <c r="AK45" s="232"/>
      <c r="AL45" s="230"/>
      <c r="AM45" s="231"/>
      <c r="AN45" s="232"/>
      <c r="AO45" s="230"/>
      <c r="AP45" s="231"/>
      <c r="AQ45" s="232"/>
      <c r="AR45" s="230"/>
      <c r="AS45" s="231"/>
      <c r="AT45" s="232"/>
      <c r="AU45" s="230"/>
      <c r="AV45" s="231"/>
      <c r="AW45" s="232"/>
      <c r="AX45" s="230"/>
      <c r="AY45" s="231"/>
      <c r="AZ45" s="232"/>
      <c r="BA45" s="230"/>
      <c r="BB45" s="231"/>
      <c r="BC45" s="232"/>
      <c r="BD45" s="230"/>
      <c r="BE45" s="231"/>
      <c r="BF45" s="232"/>
      <c r="BG45" s="230"/>
      <c r="BH45" s="231"/>
      <c r="BI45" s="232"/>
      <c r="BJ45" s="230">
        <f t="shared" si="1"/>
        <v>0</v>
      </c>
      <c r="BK45" s="231"/>
      <c r="BL45" s="231"/>
      <c r="BM45" s="240"/>
    </row>
    <row r="46" spans="1:66" ht="21.2" customHeight="1">
      <c r="A46" s="77"/>
      <c r="B46" s="56"/>
      <c r="C46" s="70"/>
      <c r="G46" s="241"/>
      <c r="H46" s="242"/>
      <c r="I46" s="242"/>
      <c r="J46" s="242"/>
      <c r="K46" s="242"/>
      <c r="L46" s="227"/>
      <c r="M46" s="32"/>
      <c r="N46" s="231"/>
      <c r="O46" s="231"/>
      <c r="P46" s="232"/>
      <c r="Q46" s="230"/>
      <c r="R46" s="231"/>
      <c r="S46" s="232"/>
      <c r="T46" s="230"/>
      <c r="U46" s="231"/>
      <c r="V46" s="232"/>
      <c r="W46" s="230"/>
      <c r="X46" s="231"/>
      <c r="Y46" s="232"/>
      <c r="Z46" s="230"/>
      <c r="AA46" s="231"/>
      <c r="AB46" s="232"/>
      <c r="AC46" s="230"/>
      <c r="AD46" s="231"/>
      <c r="AE46" s="232"/>
      <c r="AF46" s="230"/>
      <c r="AG46" s="231"/>
      <c r="AH46" s="232"/>
      <c r="AI46" s="230"/>
      <c r="AJ46" s="231"/>
      <c r="AK46" s="232"/>
      <c r="AL46" s="230"/>
      <c r="AM46" s="231"/>
      <c r="AN46" s="232"/>
      <c r="AO46" s="230"/>
      <c r="AP46" s="231"/>
      <c r="AQ46" s="232"/>
      <c r="AR46" s="230"/>
      <c r="AS46" s="231"/>
      <c r="AT46" s="232"/>
      <c r="AU46" s="230"/>
      <c r="AV46" s="231"/>
      <c r="AW46" s="232"/>
      <c r="AX46" s="230"/>
      <c r="AY46" s="231"/>
      <c r="AZ46" s="232"/>
      <c r="BA46" s="230"/>
      <c r="BB46" s="231"/>
      <c r="BC46" s="232"/>
      <c r="BD46" s="230"/>
      <c r="BE46" s="231"/>
      <c r="BF46" s="232"/>
      <c r="BG46" s="230"/>
      <c r="BH46" s="231"/>
      <c r="BI46" s="232"/>
      <c r="BJ46" s="230">
        <f t="shared" si="1"/>
        <v>0</v>
      </c>
      <c r="BK46" s="231"/>
      <c r="BL46" s="231"/>
      <c r="BM46" s="240"/>
    </row>
    <row r="47" spans="1:66" ht="21.2" customHeight="1">
      <c r="A47" s="77"/>
      <c r="B47" s="56"/>
      <c r="C47" s="71" t="s">
        <v>135</v>
      </c>
      <c r="D47" s="41"/>
      <c r="E47" s="41"/>
      <c r="F47" s="41"/>
      <c r="G47" s="241"/>
      <c r="H47" s="242"/>
      <c r="I47" s="242"/>
      <c r="J47" s="242"/>
      <c r="K47" s="242"/>
      <c r="L47" s="227"/>
      <c r="M47" s="32"/>
      <c r="N47" s="231"/>
      <c r="O47" s="231"/>
      <c r="P47" s="232"/>
      <c r="Q47" s="230"/>
      <c r="R47" s="231"/>
      <c r="S47" s="232"/>
      <c r="T47" s="230"/>
      <c r="U47" s="231"/>
      <c r="V47" s="232"/>
      <c r="W47" s="230"/>
      <c r="X47" s="231"/>
      <c r="Y47" s="232"/>
      <c r="Z47" s="230"/>
      <c r="AA47" s="231"/>
      <c r="AB47" s="232"/>
      <c r="AC47" s="230"/>
      <c r="AD47" s="231"/>
      <c r="AE47" s="232"/>
      <c r="AF47" s="230"/>
      <c r="AG47" s="231"/>
      <c r="AH47" s="232"/>
      <c r="AI47" s="230"/>
      <c r="AJ47" s="231"/>
      <c r="AK47" s="232"/>
      <c r="AL47" s="230"/>
      <c r="AM47" s="231"/>
      <c r="AN47" s="232"/>
      <c r="AO47" s="230"/>
      <c r="AP47" s="231"/>
      <c r="AQ47" s="232"/>
      <c r="AR47" s="230"/>
      <c r="AS47" s="231"/>
      <c r="AT47" s="232"/>
      <c r="AU47" s="230"/>
      <c r="AV47" s="231"/>
      <c r="AW47" s="232"/>
      <c r="AX47" s="230"/>
      <c r="AY47" s="231"/>
      <c r="AZ47" s="232"/>
      <c r="BA47" s="230"/>
      <c r="BB47" s="231"/>
      <c r="BC47" s="232"/>
      <c r="BD47" s="230"/>
      <c r="BE47" s="231"/>
      <c r="BF47" s="232"/>
      <c r="BG47" s="230"/>
      <c r="BH47" s="231"/>
      <c r="BI47" s="232"/>
      <c r="BJ47" s="230">
        <f t="shared" si="1"/>
        <v>0</v>
      </c>
      <c r="BK47" s="231"/>
      <c r="BL47" s="231"/>
      <c r="BM47" s="240"/>
    </row>
    <row r="48" spans="1:66" ht="21.2" customHeight="1">
      <c r="A48" s="77"/>
      <c r="B48" s="56"/>
      <c r="C48" s="71" t="s">
        <v>136</v>
      </c>
      <c r="D48" s="41"/>
      <c r="E48" s="41"/>
      <c r="F48" s="41"/>
      <c r="G48" s="241"/>
      <c r="H48" s="242"/>
      <c r="I48" s="242"/>
      <c r="J48" s="242"/>
      <c r="K48" s="242"/>
      <c r="L48" s="227"/>
      <c r="M48" s="32"/>
      <c r="N48" s="231"/>
      <c r="O48" s="231"/>
      <c r="P48" s="232"/>
      <c r="Q48" s="230"/>
      <c r="R48" s="231"/>
      <c r="S48" s="232"/>
      <c r="T48" s="230"/>
      <c r="U48" s="231"/>
      <c r="V48" s="232"/>
      <c r="W48" s="230"/>
      <c r="X48" s="231"/>
      <c r="Y48" s="232"/>
      <c r="Z48" s="230"/>
      <c r="AA48" s="231"/>
      <c r="AB48" s="232"/>
      <c r="AC48" s="230"/>
      <c r="AD48" s="231"/>
      <c r="AE48" s="232"/>
      <c r="AF48" s="230"/>
      <c r="AG48" s="231"/>
      <c r="AH48" s="232"/>
      <c r="AI48" s="230"/>
      <c r="AJ48" s="231"/>
      <c r="AK48" s="232"/>
      <c r="AL48" s="230"/>
      <c r="AM48" s="231"/>
      <c r="AN48" s="232"/>
      <c r="AO48" s="230"/>
      <c r="AP48" s="231"/>
      <c r="AQ48" s="232"/>
      <c r="AR48" s="230"/>
      <c r="AS48" s="231"/>
      <c r="AT48" s="232"/>
      <c r="AU48" s="230"/>
      <c r="AV48" s="231"/>
      <c r="AW48" s="232"/>
      <c r="AX48" s="230"/>
      <c r="AY48" s="231"/>
      <c r="AZ48" s="232"/>
      <c r="BA48" s="230"/>
      <c r="BB48" s="231"/>
      <c r="BC48" s="232"/>
      <c r="BD48" s="230"/>
      <c r="BE48" s="231"/>
      <c r="BF48" s="232"/>
      <c r="BG48" s="230"/>
      <c r="BH48" s="231"/>
      <c r="BI48" s="232"/>
      <c r="BJ48" s="230">
        <f t="shared" si="1"/>
        <v>0</v>
      </c>
      <c r="BK48" s="231"/>
      <c r="BL48" s="231"/>
      <c r="BM48" s="240"/>
    </row>
    <row r="49" spans="1:67" ht="21.2" customHeight="1">
      <c r="A49" s="77"/>
      <c r="B49" s="56"/>
      <c r="C49" s="71" t="s">
        <v>137</v>
      </c>
      <c r="D49" s="41"/>
      <c r="E49" s="41"/>
      <c r="F49" s="41"/>
      <c r="G49" s="241"/>
      <c r="H49" s="242"/>
      <c r="I49" s="242"/>
      <c r="J49" s="242"/>
      <c r="K49" s="242"/>
      <c r="L49" s="227"/>
      <c r="M49" s="32"/>
      <c r="N49" s="231"/>
      <c r="O49" s="231"/>
      <c r="P49" s="232"/>
      <c r="Q49" s="230"/>
      <c r="R49" s="231"/>
      <c r="S49" s="232"/>
      <c r="T49" s="230"/>
      <c r="U49" s="231"/>
      <c r="V49" s="232"/>
      <c r="W49" s="230"/>
      <c r="X49" s="231"/>
      <c r="Y49" s="232"/>
      <c r="Z49" s="230"/>
      <c r="AA49" s="231"/>
      <c r="AB49" s="232"/>
      <c r="AC49" s="230"/>
      <c r="AD49" s="231"/>
      <c r="AE49" s="232"/>
      <c r="AF49" s="230"/>
      <c r="AG49" s="231"/>
      <c r="AH49" s="232"/>
      <c r="AI49" s="230"/>
      <c r="AJ49" s="231"/>
      <c r="AK49" s="232"/>
      <c r="AL49" s="230"/>
      <c r="AM49" s="231"/>
      <c r="AN49" s="232"/>
      <c r="AO49" s="230"/>
      <c r="AP49" s="231"/>
      <c r="AQ49" s="232"/>
      <c r="AR49" s="230"/>
      <c r="AS49" s="231"/>
      <c r="AT49" s="232"/>
      <c r="AU49" s="230"/>
      <c r="AV49" s="231"/>
      <c r="AW49" s="232"/>
      <c r="AX49" s="230"/>
      <c r="AY49" s="231"/>
      <c r="AZ49" s="232"/>
      <c r="BA49" s="230"/>
      <c r="BB49" s="231"/>
      <c r="BC49" s="232"/>
      <c r="BD49" s="230"/>
      <c r="BE49" s="231"/>
      <c r="BF49" s="232"/>
      <c r="BG49" s="230"/>
      <c r="BH49" s="231"/>
      <c r="BI49" s="232"/>
      <c r="BJ49" s="230">
        <f t="shared" si="1"/>
        <v>0</v>
      </c>
      <c r="BK49" s="231"/>
      <c r="BL49" s="231"/>
      <c r="BM49" s="240"/>
    </row>
    <row r="50" spans="1:67" ht="21.2" customHeight="1">
      <c r="A50" s="77"/>
      <c r="B50" s="56"/>
      <c r="C50" s="71" t="s">
        <v>138</v>
      </c>
      <c r="D50" s="41"/>
      <c r="E50" s="41"/>
      <c r="F50" s="41"/>
      <c r="G50" s="241"/>
      <c r="H50" s="242"/>
      <c r="I50" s="242"/>
      <c r="J50" s="242"/>
      <c r="K50" s="242"/>
      <c r="L50" s="227"/>
      <c r="M50" s="32"/>
      <c r="N50" s="231"/>
      <c r="O50" s="231"/>
      <c r="P50" s="232"/>
      <c r="Q50" s="230"/>
      <c r="R50" s="231"/>
      <c r="S50" s="232"/>
      <c r="T50" s="230"/>
      <c r="U50" s="231"/>
      <c r="V50" s="232"/>
      <c r="W50" s="230"/>
      <c r="X50" s="231"/>
      <c r="Y50" s="232"/>
      <c r="Z50" s="230"/>
      <c r="AA50" s="231"/>
      <c r="AB50" s="232"/>
      <c r="AC50" s="230"/>
      <c r="AD50" s="231"/>
      <c r="AE50" s="232"/>
      <c r="AF50" s="230"/>
      <c r="AG50" s="231"/>
      <c r="AH50" s="232"/>
      <c r="AI50" s="230"/>
      <c r="AJ50" s="231"/>
      <c r="AK50" s="232"/>
      <c r="AL50" s="230"/>
      <c r="AM50" s="231"/>
      <c r="AN50" s="232"/>
      <c r="AO50" s="230"/>
      <c r="AP50" s="231"/>
      <c r="AQ50" s="232"/>
      <c r="AR50" s="230"/>
      <c r="AS50" s="231"/>
      <c r="AT50" s="232"/>
      <c r="AU50" s="230"/>
      <c r="AV50" s="231"/>
      <c r="AW50" s="232"/>
      <c r="AX50" s="230"/>
      <c r="AY50" s="231"/>
      <c r="AZ50" s="232"/>
      <c r="BA50" s="230"/>
      <c r="BB50" s="231"/>
      <c r="BC50" s="232"/>
      <c r="BD50" s="230"/>
      <c r="BE50" s="231"/>
      <c r="BF50" s="232"/>
      <c r="BG50" s="230"/>
      <c r="BH50" s="231"/>
      <c r="BI50" s="232"/>
      <c r="BJ50" s="230">
        <f t="shared" si="1"/>
        <v>0</v>
      </c>
      <c r="BK50" s="231"/>
      <c r="BL50" s="231"/>
      <c r="BM50" s="240"/>
    </row>
    <row r="51" spans="1:67" ht="21.2" customHeight="1">
      <c r="A51" s="77"/>
      <c r="B51" s="57"/>
      <c r="C51" s="71" t="s">
        <v>139</v>
      </c>
      <c r="D51" s="41"/>
      <c r="E51" s="41"/>
      <c r="F51" s="44"/>
      <c r="G51" s="241"/>
      <c r="H51" s="242"/>
      <c r="I51" s="242"/>
      <c r="J51" s="242"/>
      <c r="K51" s="242"/>
      <c r="L51" s="227"/>
      <c r="M51" s="32"/>
      <c r="N51" s="231"/>
      <c r="O51" s="231"/>
      <c r="P51" s="232"/>
      <c r="Q51" s="230"/>
      <c r="R51" s="231"/>
      <c r="S51" s="232"/>
      <c r="T51" s="230"/>
      <c r="U51" s="231"/>
      <c r="V51" s="232"/>
      <c r="W51" s="230"/>
      <c r="X51" s="231"/>
      <c r="Y51" s="232"/>
      <c r="Z51" s="230"/>
      <c r="AA51" s="231"/>
      <c r="AB51" s="232"/>
      <c r="AC51" s="230"/>
      <c r="AD51" s="231"/>
      <c r="AE51" s="232"/>
      <c r="AF51" s="230"/>
      <c r="AG51" s="231"/>
      <c r="AH51" s="232"/>
      <c r="AI51" s="230"/>
      <c r="AJ51" s="231"/>
      <c r="AK51" s="232"/>
      <c r="AL51" s="230"/>
      <c r="AM51" s="231"/>
      <c r="AN51" s="232"/>
      <c r="AO51" s="230"/>
      <c r="AP51" s="231"/>
      <c r="AQ51" s="232"/>
      <c r="AR51" s="230"/>
      <c r="AS51" s="231"/>
      <c r="AT51" s="232"/>
      <c r="AU51" s="230"/>
      <c r="AV51" s="231"/>
      <c r="AW51" s="232"/>
      <c r="AX51" s="230"/>
      <c r="AY51" s="231"/>
      <c r="AZ51" s="232"/>
      <c r="BA51" s="230"/>
      <c r="BB51" s="231"/>
      <c r="BC51" s="232"/>
      <c r="BD51" s="230"/>
      <c r="BE51" s="231"/>
      <c r="BF51" s="232"/>
      <c r="BG51" s="230"/>
      <c r="BH51" s="231"/>
      <c r="BI51" s="232"/>
      <c r="BJ51" s="230">
        <f t="shared" si="1"/>
        <v>0</v>
      </c>
      <c r="BK51" s="231"/>
      <c r="BL51" s="231"/>
      <c r="BM51" s="240"/>
    </row>
    <row r="52" spans="1:67" ht="21.2" customHeight="1" thickBot="1">
      <c r="A52" s="77"/>
      <c r="B52" s="57"/>
      <c r="C52" s="72" t="s">
        <v>140</v>
      </c>
      <c r="D52" s="73"/>
      <c r="E52" s="73"/>
      <c r="F52" s="74"/>
      <c r="G52" s="296"/>
      <c r="H52" s="297"/>
      <c r="I52" s="297"/>
      <c r="J52" s="297"/>
      <c r="K52" s="297"/>
      <c r="L52" s="228"/>
      <c r="M52" s="229"/>
      <c r="N52" s="244"/>
      <c r="O52" s="244"/>
      <c r="P52" s="294"/>
      <c r="Q52" s="243"/>
      <c r="R52" s="244"/>
      <c r="S52" s="294"/>
      <c r="T52" s="243"/>
      <c r="U52" s="244"/>
      <c r="V52" s="294"/>
      <c r="W52" s="243"/>
      <c r="X52" s="244"/>
      <c r="Y52" s="294"/>
      <c r="Z52" s="243"/>
      <c r="AA52" s="244"/>
      <c r="AB52" s="294"/>
      <c r="AC52" s="243"/>
      <c r="AD52" s="244"/>
      <c r="AE52" s="294"/>
      <c r="AF52" s="243"/>
      <c r="AG52" s="244"/>
      <c r="AH52" s="294"/>
      <c r="AI52" s="243"/>
      <c r="AJ52" s="244"/>
      <c r="AK52" s="294"/>
      <c r="AL52" s="243"/>
      <c r="AM52" s="244"/>
      <c r="AN52" s="294"/>
      <c r="AO52" s="243"/>
      <c r="AP52" s="244"/>
      <c r="AQ52" s="294"/>
      <c r="AR52" s="243"/>
      <c r="AS52" s="244"/>
      <c r="AT52" s="294"/>
      <c r="AU52" s="243"/>
      <c r="AV52" s="244"/>
      <c r="AW52" s="294"/>
      <c r="AX52" s="243"/>
      <c r="AY52" s="244"/>
      <c r="AZ52" s="294"/>
      <c r="BA52" s="243"/>
      <c r="BB52" s="244"/>
      <c r="BC52" s="294"/>
      <c r="BD52" s="243"/>
      <c r="BE52" s="244"/>
      <c r="BF52" s="294"/>
      <c r="BG52" s="243"/>
      <c r="BH52" s="244"/>
      <c r="BI52" s="294"/>
      <c r="BJ52" s="243">
        <f t="shared" si="1"/>
        <v>0</v>
      </c>
      <c r="BK52" s="244"/>
      <c r="BL52" s="244"/>
      <c r="BM52" s="295"/>
    </row>
    <row r="53" spans="1:67" ht="21.2" customHeight="1">
      <c r="A53" s="79"/>
      <c r="B53" s="43"/>
      <c r="C53" s="47" t="s">
        <v>150</v>
      </c>
      <c r="D53" s="48"/>
      <c r="E53" s="48"/>
      <c r="F53" s="48"/>
      <c r="G53" s="49"/>
      <c r="H53" s="260" t="s">
        <v>128</v>
      </c>
      <c r="I53" s="261"/>
      <c r="J53" s="261"/>
      <c r="K53" s="262"/>
      <c r="L53" s="224" t="s">
        <v>114</v>
      </c>
      <c r="M53" s="225" t="s">
        <v>114</v>
      </c>
      <c r="N53" s="263">
        <f>SUM(N37:P52)</f>
        <v>0</v>
      </c>
      <c r="O53" s="246"/>
      <c r="P53" s="246"/>
      <c r="Q53" s="245">
        <f>SUM(Q37:S52)</f>
        <v>0</v>
      </c>
      <c r="R53" s="246"/>
      <c r="S53" s="247"/>
      <c r="T53" s="245">
        <f>SUM(T37:V52)</f>
        <v>0</v>
      </c>
      <c r="U53" s="246"/>
      <c r="V53" s="247"/>
      <c r="W53" s="246">
        <f>SUM(W37:Y52)</f>
        <v>0</v>
      </c>
      <c r="X53" s="246"/>
      <c r="Y53" s="247"/>
      <c r="Z53" s="246">
        <f>SUM(Z37:AB52)</f>
        <v>0</v>
      </c>
      <c r="AA53" s="246"/>
      <c r="AB53" s="247"/>
      <c r="AC53" s="246">
        <f>SUM(AC37:AE52)</f>
        <v>0</v>
      </c>
      <c r="AD53" s="246"/>
      <c r="AE53" s="247"/>
      <c r="AF53" s="245">
        <f>SUM(AF37:AH52)</f>
        <v>0</v>
      </c>
      <c r="AG53" s="246"/>
      <c r="AH53" s="247"/>
      <c r="AI53" s="246">
        <f>SUM(AI37:AK52)</f>
        <v>0</v>
      </c>
      <c r="AJ53" s="246"/>
      <c r="AK53" s="246"/>
      <c r="AL53" s="246">
        <f>SUM(AL37:AN52)</f>
        <v>0</v>
      </c>
      <c r="AM53" s="246"/>
      <c r="AN53" s="247"/>
      <c r="AO53" s="246">
        <f>SUM(AO37:AQ52)</f>
        <v>0</v>
      </c>
      <c r="AP53" s="246"/>
      <c r="AQ53" s="247"/>
      <c r="AR53" s="246">
        <f>SUM(AR37:AT52)</f>
        <v>0</v>
      </c>
      <c r="AS53" s="246"/>
      <c r="AT53" s="247"/>
      <c r="AU53" s="246">
        <f>SUM(AU37:AW52)</f>
        <v>0</v>
      </c>
      <c r="AV53" s="246"/>
      <c r="AW53" s="247"/>
      <c r="AX53" s="246">
        <f>SUM(AX37:AZ52)</f>
        <v>0</v>
      </c>
      <c r="AY53" s="246"/>
      <c r="AZ53" s="247"/>
      <c r="BA53" s="246">
        <f>SUM(BA37:BC52)</f>
        <v>0</v>
      </c>
      <c r="BB53" s="246"/>
      <c r="BC53" s="246"/>
      <c r="BD53" s="245">
        <f>SUM(BD37:BF52)</f>
        <v>0</v>
      </c>
      <c r="BE53" s="246"/>
      <c r="BF53" s="247"/>
      <c r="BG53" s="246">
        <f>SUM(BG37:BI52)</f>
        <v>0</v>
      </c>
      <c r="BH53" s="246"/>
      <c r="BI53" s="246"/>
      <c r="BJ53" s="245">
        <f t="shared" si="1"/>
        <v>0</v>
      </c>
      <c r="BK53" s="246"/>
      <c r="BL53" s="246"/>
      <c r="BM53" s="252"/>
      <c r="BN53" s="1">
        <f>SUM(BJ37:BM52)</f>
        <v>0</v>
      </c>
    </row>
    <row r="54" spans="1:67" ht="21.2" customHeight="1" thickBot="1">
      <c r="A54" s="306"/>
      <c r="B54" s="307"/>
      <c r="C54" s="52" t="s">
        <v>151</v>
      </c>
      <c r="D54" s="35"/>
      <c r="E54" s="35"/>
      <c r="F54" s="35"/>
      <c r="G54" s="53"/>
      <c r="H54" s="253" t="s">
        <v>130</v>
      </c>
      <c r="I54" s="254"/>
      <c r="J54" s="254"/>
      <c r="K54" s="255"/>
      <c r="L54" s="36" t="s">
        <v>114</v>
      </c>
      <c r="M54" s="37" t="s">
        <v>114</v>
      </c>
      <c r="N54" s="264">
        <f>COUNTA(N37:P52)</f>
        <v>0</v>
      </c>
      <c r="O54" s="244"/>
      <c r="P54" s="54" t="s">
        <v>131</v>
      </c>
      <c r="Q54" s="244">
        <f>COUNTA(Q37:S52)</f>
        <v>0</v>
      </c>
      <c r="R54" s="244"/>
      <c r="S54" s="54" t="s">
        <v>131</v>
      </c>
      <c r="T54" s="244">
        <f>COUNTA(T37:V52)</f>
        <v>0</v>
      </c>
      <c r="U54" s="244"/>
      <c r="V54" s="65" t="s">
        <v>131</v>
      </c>
      <c r="W54" s="243">
        <f>COUNTA(W37:Y52)</f>
        <v>0</v>
      </c>
      <c r="X54" s="244"/>
      <c r="Y54" s="54" t="s">
        <v>131</v>
      </c>
      <c r="Z54" s="244">
        <f>COUNTA(Z37:AB52)-COUNTIF(Z37:AB52,"=0")</f>
        <v>0</v>
      </c>
      <c r="AA54" s="244"/>
      <c r="AB54" s="54" t="s">
        <v>131</v>
      </c>
      <c r="AC54" s="244">
        <f>COUNTA(AC37:AE52)</f>
        <v>0</v>
      </c>
      <c r="AD54" s="244"/>
      <c r="AE54" s="54" t="s">
        <v>131</v>
      </c>
      <c r="AF54" s="248"/>
      <c r="AG54" s="249"/>
      <c r="AH54" s="250"/>
      <c r="AI54" s="248"/>
      <c r="AJ54" s="249"/>
      <c r="AK54" s="250"/>
      <c r="AL54" s="244">
        <f>COUNTA(AL37:AN52)</f>
        <v>0</v>
      </c>
      <c r="AM54" s="244"/>
      <c r="AN54" s="54" t="s">
        <v>131</v>
      </c>
      <c r="AO54" s="244">
        <f>COUNTA(AO37:AQ52)</f>
        <v>0</v>
      </c>
      <c r="AP54" s="244"/>
      <c r="AQ54" s="54" t="s">
        <v>131</v>
      </c>
      <c r="AR54" s="244">
        <f>COUNTA(AR37:AT52)</f>
        <v>0</v>
      </c>
      <c r="AS54" s="244"/>
      <c r="AT54" s="54" t="s">
        <v>131</v>
      </c>
      <c r="AU54" s="244">
        <f>COUNTA(AU37:AW52)</f>
        <v>0</v>
      </c>
      <c r="AV54" s="244"/>
      <c r="AW54" s="54" t="s">
        <v>131</v>
      </c>
      <c r="AX54" s="244">
        <f>COUNTA(AX37:AZ52)</f>
        <v>0</v>
      </c>
      <c r="AY54" s="244"/>
      <c r="AZ54" s="54" t="s">
        <v>131</v>
      </c>
      <c r="BA54" s="244">
        <f>COUNTA(BA37:BC52)</f>
        <v>0</v>
      </c>
      <c r="BB54" s="244"/>
      <c r="BC54" s="54" t="s">
        <v>131</v>
      </c>
      <c r="BD54" s="248"/>
      <c r="BE54" s="249"/>
      <c r="BF54" s="250"/>
      <c r="BG54" s="248"/>
      <c r="BH54" s="249"/>
      <c r="BI54" s="250"/>
      <c r="BJ54" s="256">
        <f>N54+Q54+T54+W54+Z54+AC54+AL54+AO54+AR54+AU54+AX54+BA54</f>
        <v>0</v>
      </c>
      <c r="BK54" s="257"/>
      <c r="BL54" s="258" t="s">
        <v>132</v>
      </c>
      <c r="BM54" s="259"/>
      <c r="BN54" s="329"/>
      <c r="BO54" s="330"/>
    </row>
    <row r="55" spans="1:67" ht="21.2" customHeight="1">
      <c r="A55" s="289" t="s">
        <v>141</v>
      </c>
      <c r="B55" s="290"/>
      <c r="C55" s="291"/>
      <c r="D55" s="291"/>
      <c r="E55" s="291"/>
      <c r="F55" s="291"/>
      <c r="G55" s="292"/>
      <c r="H55" s="293" t="s">
        <v>128</v>
      </c>
      <c r="I55" s="291"/>
      <c r="J55" s="291"/>
      <c r="K55" s="291"/>
      <c r="L55" s="75" t="s">
        <v>114</v>
      </c>
      <c r="M55" s="75" t="s">
        <v>114</v>
      </c>
      <c r="N55" s="280">
        <f>N9+N35+N53</f>
        <v>0</v>
      </c>
      <c r="O55" s="280"/>
      <c r="P55" s="280"/>
      <c r="Q55" s="280">
        <f>Q9+Q35+Q53</f>
        <v>0</v>
      </c>
      <c r="R55" s="280"/>
      <c r="S55" s="280"/>
      <c r="T55" s="280">
        <f>T9+T35+T53</f>
        <v>0</v>
      </c>
      <c r="U55" s="280"/>
      <c r="V55" s="280"/>
      <c r="W55" s="280">
        <f>W9+W35+W53</f>
        <v>0</v>
      </c>
      <c r="X55" s="280"/>
      <c r="Y55" s="280"/>
      <c r="Z55" s="280">
        <f>Z9+Z35+Z53</f>
        <v>0</v>
      </c>
      <c r="AA55" s="280"/>
      <c r="AB55" s="280"/>
      <c r="AC55" s="280">
        <f>AC9+AC35+AC53</f>
        <v>0</v>
      </c>
      <c r="AD55" s="280"/>
      <c r="AE55" s="280"/>
      <c r="AF55" s="280">
        <f>AF9+AF35+AF53</f>
        <v>0</v>
      </c>
      <c r="AG55" s="280"/>
      <c r="AH55" s="280"/>
      <c r="AI55" s="280">
        <f>AI9+AI35+AI53</f>
        <v>0</v>
      </c>
      <c r="AJ55" s="280"/>
      <c r="AK55" s="280"/>
      <c r="AL55" s="280">
        <f>AL9+AL35+AL53</f>
        <v>0</v>
      </c>
      <c r="AM55" s="280"/>
      <c r="AN55" s="280"/>
      <c r="AO55" s="280">
        <f>AO9+AO35+AO53</f>
        <v>0</v>
      </c>
      <c r="AP55" s="280"/>
      <c r="AQ55" s="280"/>
      <c r="AR55" s="280">
        <f>AR9+AR35+AR53</f>
        <v>0</v>
      </c>
      <c r="AS55" s="280"/>
      <c r="AT55" s="280"/>
      <c r="AU55" s="280">
        <f>AU9+AU35+AU53</f>
        <v>0</v>
      </c>
      <c r="AV55" s="280"/>
      <c r="AW55" s="280"/>
      <c r="AX55" s="280">
        <f>AX9+AX35+AX53</f>
        <v>0</v>
      </c>
      <c r="AY55" s="280"/>
      <c r="AZ55" s="280"/>
      <c r="BA55" s="280">
        <f>BA9+BA35+BA53</f>
        <v>0</v>
      </c>
      <c r="BB55" s="280"/>
      <c r="BC55" s="280"/>
      <c r="BD55" s="280">
        <f>BD9+BD35+BD53</f>
        <v>0</v>
      </c>
      <c r="BE55" s="280"/>
      <c r="BF55" s="280"/>
      <c r="BG55" s="280">
        <f>BG9+BG35+BG53</f>
        <v>0</v>
      </c>
      <c r="BH55" s="280"/>
      <c r="BI55" s="280"/>
      <c r="BJ55" s="281">
        <f>SUM(N55:BI55)</f>
        <v>0</v>
      </c>
      <c r="BK55" s="281"/>
      <c r="BL55" s="281"/>
      <c r="BM55" s="282"/>
    </row>
    <row r="56" spans="1:67" ht="21.2" customHeight="1" thickBot="1">
      <c r="A56" s="283" t="s">
        <v>142</v>
      </c>
      <c r="B56" s="284"/>
      <c r="C56" s="284"/>
      <c r="D56" s="284"/>
      <c r="E56" s="284"/>
      <c r="F56" s="284"/>
      <c r="G56" s="285"/>
      <c r="H56" s="283" t="s">
        <v>130</v>
      </c>
      <c r="I56" s="284"/>
      <c r="J56" s="284"/>
      <c r="K56" s="284"/>
      <c r="L56" s="67" t="s">
        <v>114</v>
      </c>
      <c r="M56" s="67" t="s">
        <v>114</v>
      </c>
      <c r="N56" s="286">
        <f>N54+N36+N10</f>
        <v>0</v>
      </c>
      <c r="O56" s="243"/>
      <c r="P56" s="54" t="s">
        <v>131</v>
      </c>
      <c r="Q56" s="286">
        <f>Q54+Q36+Q14+Q10</f>
        <v>0</v>
      </c>
      <c r="R56" s="243"/>
      <c r="S56" s="54" t="s">
        <v>131</v>
      </c>
      <c r="T56" s="286">
        <f>T54+T36+T14+T10</f>
        <v>0</v>
      </c>
      <c r="U56" s="243"/>
      <c r="V56" s="54" t="s">
        <v>131</v>
      </c>
      <c r="W56" s="286">
        <f>W54+W36+W14+W10</f>
        <v>0</v>
      </c>
      <c r="X56" s="243"/>
      <c r="Y56" s="54" t="s">
        <v>131</v>
      </c>
      <c r="Z56" s="286">
        <f>Z54+Z36+Z14+Z10</f>
        <v>0</v>
      </c>
      <c r="AA56" s="243"/>
      <c r="AB56" s="54" t="s">
        <v>131</v>
      </c>
      <c r="AC56" s="286">
        <f>AC54+AC36+AC14+AC10</f>
        <v>0</v>
      </c>
      <c r="AD56" s="243"/>
      <c r="AE56" s="54" t="s">
        <v>131</v>
      </c>
      <c r="AF56" s="251"/>
      <c r="AG56" s="251"/>
      <c r="AH56" s="251"/>
      <c r="AI56" s="251"/>
      <c r="AJ56" s="251"/>
      <c r="AK56" s="251"/>
      <c r="AL56" s="286">
        <f>AL54+AL36+AL14+AL10</f>
        <v>0</v>
      </c>
      <c r="AM56" s="243"/>
      <c r="AN56" s="54" t="s">
        <v>131</v>
      </c>
      <c r="AO56" s="286">
        <f>AO54+AO36+AO14+AO10</f>
        <v>0</v>
      </c>
      <c r="AP56" s="243"/>
      <c r="AQ56" s="54" t="s">
        <v>131</v>
      </c>
      <c r="AR56" s="286">
        <f>AR54+AR36+AR14+AR10</f>
        <v>0</v>
      </c>
      <c r="AS56" s="243"/>
      <c r="AT56" s="54" t="s">
        <v>131</v>
      </c>
      <c r="AU56" s="286">
        <f>AU54+AU36+AU14+AU10</f>
        <v>0</v>
      </c>
      <c r="AV56" s="243"/>
      <c r="AW56" s="54" t="s">
        <v>131</v>
      </c>
      <c r="AX56" s="286">
        <f>AX54+AX36+AX14+AX10</f>
        <v>0</v>
      </c>
      <c r="AY56" s="243"/>
      <c r="AZ56" s="54" t="s">
        <v>131</v>
      </c>
      <c r="BA56" s="286">
        <f>BA54+BA36+BA14+BA10</f>
        <v>0</v>
      </c>
      <c r="BB56" s="243"/>
      <c r="BC56" s="54" t="s">
        <v>131</v>
      </c>
      <c r="BD56" s="251"/>
      <c r="BE56" s="251"/>
      <c r="BF56" s="251"/>
      <c r="BG56" s="251"/>
      <c r="BH56" s="251"/>
      <c r="BI56" s="251"/>
      <c r="BJ56" s="257">
        <f>N56+Q56+T56+W56+Z56+AC56+AL56+AO56+AR56+AU56+AX56+BA56</f>
        <v>0</v>
      </c>
      <c r="BK56" s="257"/>
      <c r="BL56" s="287" t="s">
        <v>132</v>
      </c>
      <c r="BM56" s="288"/>
      <c r="BN56" s="331"/>
      <c r="BO56" s="331"/>
    </row>
    <row r="57" spans="1:67" ht="18.600000000000001" customHeight="1" thickBot="1"/>
    <row r="58" spans="1:67" ht="19.7" customHeight="1" thickBot="1">
      <c r="B58" s="58"/>
      <c r="C58" s="271" t="s">
        <v>143</v>
      </c>
      <c r="D58" s="272"/>
      <c r="E58" s="273" t="s">
        <v>144</v>
      </c>
      <c r="F58" s="274"/>
      <c r="G58" s="274"/>
      <c r="H58" s="274"/>
      <c r="I58" s="274"/>
      <c r="J58" s="274"/>
      <c r="K58" s="272"/>
      <c r="L58" s="273" t="s">
        <v>145</v>
      </c>
      <c r="M58" s="274"/>
      <c r="N58" s="274"/>
      <c r="O58" s="274"/>
      <c r="P58" s="272"/>
      <c r="Q58" s="273" t="s">
        <v>146</v>
      </c>
      <c r="R58" s="274"/>
      <c r="S58" s="274"/>
      <c r="T58" s="274"/>
      <c r="U58" s="275"/>
      <c r="V58" s="274" t="s">
        <v>143</v>
      </c>
      <c r="W58" s="272"/>
      <c r="X58" s="273" t="s">
        <v>144</v>
      </c>
      <c r="Y58" s="274"/>
      <c r="Z58" s="274"/>
      <c r="AA58" s="274"/>
      <c r="AB58" s="274"/>
      <c r="AC58" s="274"/>
      <c r="AD58" s="272"/>
      <c r="AE58" s="273" t="s">
        <v>145</v>
      </c>
      <c r="AF58" s="274"/>
      <c r="AG58" s="274"/>
      <c r="AH58" s="274"/>
      <c r="AI58" s="272"/>
      <c r="AJ58" s="338" t="s">
        <v>163</v>
      </c>
      <c r="AK58" s="338"/>
      <c r="AL58" s="338"/>
      <c r="AM58" s="338"/>
      <c r="AN58" s="339"/>
      <c r="AO58" s="271" t="s">
        <v>143</v>
      </c>
      <c r="AP58" s="274"/>
      <c r="AQ58" s="338" t="s">
        <v>144</v>
      </c>
      <c r="AR58" s="338"/>
      <c r="AS58" s="338"/>
      <c r="AT58" s="338"/>
      <c r="AU58" s="338"/>
      <c r="AV58" s="338"/>
      <c r="AW58" s="338"/>
      <c r="AX58" s="273" t="s">
        <v>145</v>
      </c>
      <c r="AY58" s="274"/>
      <c r="AZ58" s="274"/>
      <c r="BA58" s="274"/>
      <c r="BB58" s="272"/>
      <c r="BC58" s="338" t="s">
        <v>162</v>
      </c>
      <c r="BD58" s="338"/>
      <c r="BE58" s="338"/>
      <c r="BF58" s="338"/>
      <c r="BG58" s="339"/>
      <c r="BH58" s="29"/>
      <c r="BI58" s="29"/>
      <c r="BJ58" s="29"/>
      <c r="BK58" s="29"/>
      <c r="BL58" s="29"/>
    </row>
    <row r="59" spans="1:67" ht="19.7" customHeight="1">
      <c r="B59" s="59"/>
      <c r="C59" s="60">
        <v>0</v>
      </c>
      <c r="D59" s="61">
        <v>1</v>
      </c>
      <c r="E59" s="276"/>
      <c r="F59" s="277"/>
      <c r="G59" s="277"/>
      <c r="H59" s="277"/>
      <c r="I59" s="277"/>
      <c r="J59" s="277"/>
      <c r="K59" s="278"/>
      <c r="L59" s="276"/>
      <c r="M59" s="277"/>
      <c r="N59" s="277"/>
      <c r="O59" s="277"/>
      <c r="P59" s="278"/>
      <c r="Q59" s="276"/>
      <c r="R59" s="277"/>
      <c r="S59" s="277"/>
      <c r="T59" s="277"/>
      <c r="U59" s="279"/>
      <c r="V59" s="62">
        <v>0</v>
      </c>
      <c r="W59" s="61">
        <v>3</v>
      </c>
      <c r="X59" s="276"/>
      <c r="Y59" s="277"/>
      <c r="Z59" s="277"/>
      <c r="AA59" s="277"/>
      <c r="AB59" s="277"/>
      <c r="AC59" s="277"/>
      <c r="AD59" s="278"/>
      <c r="AE59" s="276"/>
      <c r="AF59" s="277"/>
      <c r="AG59" s="277"/>
      <c r="AH59" s="277"/>
      <c r="AI59" s="278"/>
      <c r="AJ59" s="280"/>
      <c r="AK59" s="280"/>
      <c r="AL59" s="280"/>
      <c r="AM59" s="280"/>
      <c r="AN59" s="276"/>
      <c r="AO59" s="82">
        <v>0</v>
      </c>
      <c r="AP59" s="81">
        <v>5</v>
      </c>
      <c r="AQ59" s="280"/>
      <c r="AR59" s="280"/>
      <c r="AS59" s="280"/>
      <c r="AT59" s="280"/>
      <c r="AU59" s="280"/>
      <c r="AV59" s="280"/>
      <c r="AW59" s="280"/>
      <c r="AX59" s="276"/>
      <c r="AY59" s="277"/>
      <c r="AZ59" s="277"/>
      <c r="BA59" s="277"/>
      <c r="BB59" s="278"/>
      <c r="BC59" s="280"/>
      <c r="BD59" s="280"/>
      <c r="BE59" s="280"/>
      <c r="BF59" s="280"/>
      <c r="BG59" s="340"/>
    </row>
    <row r="60" spans="1:67" ht="19.7" customHeight="1" thickBot="1">
      <c r="C60" s="60">
        <v>0</v>
      </c>
      <c r="D60" s="61">
        <v>2</v>
      </c>
      <c r="E60" s="230"/>
      <c r="F60" s="231"/>
      <c r="G60" s="231"/>
      <c r="H60" s="231"/>
      <c r="I60" s="231"/>
      <c r="J60" s="231"/>
      <c r="K60" s="232"/>
      <c r="L60" s="230"/>
      <c r="M60" s="231"/>
      <c r="N60" s="231"/>
      <c r="O60" s="231"/>
      <c r="P60" s="232"/>
      <c r="Q60" s="230"/>
      <c r="R60" s="231"/>
      <c r="S60" s="231"/>
      <c r="T60" s="231"/>
      <c r="U60" s="240"/>
      <c r="V60" s="63">
        <v>0</v>
      </c>
      <c r="W60" s="64">
        <v>4</v>
      </c>
      <c r="X60" s="230"/>
      <c r="Y60" s="231"/>
      <c r="Z60" s="231"/>
      <c r="AA60" s="231"/>
      <c r="AB60" s="231"/>
      <c r="AC60" s="231"/>
      <c r="AD60" s="232"/>
      <c r="AE60" s="230"/>
      <c r="AF60" s="231"/>
      <c r="AG60" s="231"/>
      <c r="AH60" s="231"/>
      <c r="AI60" s="232"/>
      <c r="AJ60" s="298"/>
      <c r="AK60" s="298"/>
      <c r="AL60" s="298"/>
      <c r="AM60" s="298"/>
      <c r="AN60" s="230"/>
      <c r="AO60" s="83">
        <v>0</v>
      </c>
      <c r="AP60" s="84">
        <v>6</v>
      </c>
      <c r="AQ60" s="286"/>
      <c r="AR60" s="286"/>
      <c r="AS60" s="286"/>
      <c r="AT60" s="286"/>
      <c r="AU60" s="286"/>
      <c r="AV60" s="286"/>
      <c r="AW60" s="286"/>
      <c r="AX60" s="243"/>
      <c r="AY60" s="244"/>
      <c r="AZ60" s="244"/>
      <c r="BA60" s="244"/>
      <c r="BB60" s="294"/>
      <c r="BC60" s="286"/>
      <c r="BD60" s="286"/>
      <c r="BE60" s="286"/>
      <c r="BF60" s="286"/>
      <c r="BG60" s="341"/>
    </row>
    <row r="61" spans="1:67" ht="28.35" customHeight="1">
      <c r="B61"/>
    </row>
  </sheetData>
  <mergeCells count="994">
    <mergeCell ref="AX58:BB58"/>
    <mergeCell ref="AX59:BB59"/>
    <mergeCell ref="AX60:BB60"/>
    <mergeCell ref="BC58:BG58"/>
    <mergeCell ref="BC59:BG59"/>
    <mergeCell ref="BC60:BG60"/>
    <mergeCell ref="AE58:AI58"/>
    <mergeCell ref="AE59:AI59"/>
    <mergeCell ref="AE60:AI60"/>
    <mergeCell ref="AJ58:AN58"/>
    <mergeCell ref="AJ59:AN59"/>
    <mergeCell ref="AJ60:AN60"/>
    <mergeCell ref="AO58:AP58"/>
    <mergeCell ref="AQ58:AW58"/>
    <mergeCell ref="AQ59:AW59"/>
    <mergeCell ref="AQ60:AW60"/>
    <mergeCell ref="AF36:AH36"/>
    <mergeCell ref="AI36:AK36"/>
    <mergeCell ref="AF28:AH28"/>
    <mergeCell ref="AI28:AK28"/>
    <mergeCell ref="AF29:AH29"/>
    <mergeCell ref="AI29:AK29"/>
    <mergeCell ref="AF30:AH30"/>
    <mergeCell ref="AI30:AK30"/>
    <mergeCell ref="AF56:AH56"/>
    <mergeCell ref="AI56:AK56"/>
    <mergeCell ref="AF53:AH53"/>
    <mergeCell ref="AI53:AK53"/>
    <mergeCell ref="AF54:AH54"/>
    <mergeCell ref="AI54:AK54"/>
    <mergeCell ref="AF55:AH55"/>
    <mergeCell ref="AI55:AK55"/>
    <mergeCell ref="AI41:AK41"/>
    <mergeCell ref="AF42:AH42"/>
    <mergeCell ref="AI42:AK42"/>
    <mergeCell ref="AF43:AH43"/>
    <mergeCell ref="AI43:AK43"/>
    <mergeCell ref="AF44:AH44"/>
    <mergeCell ref="AI44:AK44"/>
    <mergeCell ref="AF18:AH18"/>
    <mergeCell ref="BG20:BI20"/>
    <mergeCell ref="AU21:AW21"/>
    <mergeCell ref="AX21:AZ21"/>
    <mergeCell ref="BA21:BC21"/>
    <mergeCell ref="BD21:BF21"/>
    <mergeCell ref="BG21:BI21"/>
    <mergeCell ref="BG19:BI19"/>
    <mergeCell ref="AF12:AH12"/>
    <mergeCell ref="AI12:AK12"/>
    <mergeCell ref="AF13:AH13"/>
    <mergeCell ref="AI13:AK13"/>
    <mergeCell ref="AF14:AH14"/>
    <mergeCell ref="AI14:AK14"/>
    <mergeCell ref="AI18:AK18"/>
    <mergeCell ref="AF19:AH19"/>
    <mergeCell ref="AI19:AK19"/>
    <mergeCell ref="AF20:AH20"/>
    <mergeCell ref="AI20:AK20"/>
    <mergeCell ref="AF21:AH21"/>
    <mergeCell ref="AI21:AK21"/>
    <mergeCell ref="AF15:AH15"/>
    <mergeCell ref="AI15:AK15"/>
    <mergeCell ref="AF16:AH16"/>
    <mergeCell ref="BJ40:BM40"/>
    <mergeCell ref="BA39:BC39"/>
    <mergeCell ref="BD39:BF39"/>
    <mergeCell ref="BG39:BI39"/>
    <mergeCell ref="BJ39:BM39"/>
    <mergeCell ref="AC39:AE39"/>
    <mergeCell ref="AL39:AN39"/>
    <mergeCell ref="AO39:AQ39"/>
    <mergeCell ref="AR39:AT39"/>
    <mergeCell ref="AU39:AW39"/>
    <mergeCell ref="AX39:AZ39"/>
    <mergeCell ref="AF39:AH39"/>
    <mergeCell ref="AI39:AK39"/>
    <mergeCell ref="N21:P21"/>
    <mergeCell ref="Q21:S21"/>
    <mergeCell ref="Z21:AB21"/>
    <mergeCell ref="AC21:AE21"/>
    <mergeCell ref="AL21:AN21"/>
    <mergeCell ref="AC42:AE42"/>
    <mergeCell ref="AL42:AN42"/>
    <mergeCell ref="AO42:AQ42"/>
    <mergeCell ref="AR42:AT42"/>
    <mergeCell ref="AO21:AQ21"/>
    <mergeCell ref="AR21:AT21"/>
    <mergeCell ref="AF25:AH25"/>
    <mergeCell ref="AI25:AK25"/>
    <mergeCell ref="AF26:AH26"/>
    <mergeCell ref="AI26:AK26"/>
    <mergeCell ref="AF27:AH27"/>
    <mergeCell ref="AI27:AK27"/>
    <mergeCell ref="AF22:AH22"/>
    <mergeCell ref="AI22:AK22"/>
    <mergeCell ref="AF23:AH23"/>
    <mergeCell ref="AI23:AK23"/>
    <mergeCell ref="AF24:AH24"/>
    <mergeCell ref="AI24:AK24"/>
    <mergeCell ref="AF34:AH34"/>
    <mergeCell ref="G42:K42"/>
    <mergeCell ref="N42:P42"/>
    <mergeCell ref="Q42:S42"/>
    <mergeCell ref="T42:V42"/>
    <mergeCell ref="W42:Y42"/>
    <mergeCell ref="Z42:AB42"/>
    <mergeCell ref="BJ41:BM41"/>
    <mergeCell ref="Z41:AB41"/>
    <mergeCell ref="AC41:AE41"/>
    <mergeCell ref="AL41:AN41"/>
    <mergeCell ref="AO41:AQ41"/>
    <mergeCell ref="AR41:AT41"/>
    <mergeCell ref="AU41:AW41"/>
    <mergeCell ref="AX41:AZ41"/>
    <mergeCell ref="BA41:BC41"/>
    <mergeCell ref="AF41:AH41"/>
    <mergeCell ref="BJ42:BM42"/>
    <mergeCell ref="BA42:BC42"/>
    <mergeCell ref="BD42:BF42"/>
    <mergeCell ref="BG42:BI42"/>
    <mergeCell ref="BD41:BF41"/>
    <mergeCell ref="BG41:BI41"/>
    <mergeCell ref="AU42:AW42"/>
    <mergeCell ref="AX42:AZ42"/>
    <mergeCell ref="A41:B41"/>
    <mergeCell ref="G41:K41"/>
    <mergeCell ref="N41:P41"/>
    <mergeCell ref="Q41:S41"/>
    <mergeCell ref="T41:V41"/>
    <mergeCell ref="W41:Y41"/>
    <mergeCell ref="AX40:AZ40"/>
    <mergeCell ref="BA40:BC40"/>
    <mergeCell ref="BD40:BF40"/>
    <mergeCell ref="Z40:AB40"/>
    <mergeCell ref="AC40:AE40"/>
    <mergeCell ref="AL40:AN40"/>
    <mergeCell ref="AO40:AQ40"/>
    <mergeCell ref="AR40:AT40"/>
    <mergeCell ref="AU40:AW40"/>
    <mergeCell ref="AF40:AH40"/>
    <mergeCell ref="AI40:AK40"/>
    <mergeCell ref="G40:K40"/>
    <mergeCell ref="N40:P40"/>
    <mergeCell ref="Q40:S40"/>
    <mergeCell ref="T40:V40"/>
    <mergeCell ref="W40:Y40"/>
    <mergeCell ref="G39:K39"/>
    <mergeCell ref="N39:P39"/>
    <mergeCell ref="Q39:S39"/>
    <mergeCell ref="T39:V39"/>
    <mergeCell ref="W39:Y39"/>
    <mergeCell ref="Z39:AB39"/>
    <mergeCell ref="G18:K18"/>
    <mergeCell ref="G19:K19"/>
    <mergeCell ref="G20:K20"/>
    <mergeCell ref="G21:K21"/>
    <mergeCell ref="N18:P18"/>
    <mergeCell ref="N19:P19"/>
    <mergeCell ref="N20:P20"/>
    <mergeCell ref="T18:V18"/>
    <mergeCell ref="T19:V19"/>
    <mergeCell ref="T20:V20"/>
    <mergeCell ref="T21:V21"/>
    <mergeCell ref="W21:Y21"/>
    <mergeCell ref="W20:Y20"/>
    <mergeCell ref="Z20:AB20"/>
    <mergeCell ref="W19:Y19"/>
    <mergeCell ref="Z19:AB19"/>
    <mergeCell ref="W18:Y18"/>
    <mergeCell ref="Z18:AB18"/>
    <mergeCell ref="AX18:AZ18"/>
    <mergeCell ref="BA18:BC18"/>
    <mergeCell ref="BD18:BF18"/>
    <mergeCell ref="BG18:BI18"/>
    <mergeCell ref="BJ18:BM18"/>
    <mergeCell ref="BJ19:BM19"/>
    <mergeCell ref="BJ20:BM20"/>
    <mergeCell ref="BJ21:BM21"/>
    <mergeCell ref="AC20:AE20"/>
    <mergeCell ref="AL20:AN20"/>
    <mergeCell ref="AO20:AQ20"/>
    <mergeCell ref="AR20:AT20"/>
    <mergeCell ref="AX20:AZ20"/>
    <mergeCell ref="BA20:BC20"/>
    <mergeCell ref="BD20:BF20"/>
    <mergeCell ref="AU19:AW19"/>
    <mergeCell ref="AX19:AZ19"/>
    <mergeCell ref="BA19:BC19"/>
    <mergeCell ref="BD19:BF19"/>
    <mergeCell ref="AC19:AE19"/>
    <mergeCell ref="AL19:AN19"/>
    <mergeCell ref="AO19:AQ19"/>
    <mergeCell ref="AR19:AT19"/>
    <mergeCell ref="AU20:AW20"/>
    <mergeCell ref="AL18:AN18"/>
    <mergeCell ref="AO18:AQ18"/>
    <mergeCell ref="AR18:AT18"/>
    <mergeCell ref="AL34:AM34"/>
    <mergeCell ref="Q18:S18"/>
    <mergeCell ref="Q19:S19"/>
    <mergeCell ref="Q20:S20"/>
    <mergeCell ref="BJ34:BK34"/>
    <mergeCell ref="BD26:BF26"/>
    <mergeCell ref="AX26:AZ26"/>
    <mergeCell ref="BA26:BC26"/>
    <mergeCell ref="BG27:BI27"/>
    <mergeCell ref="BJ27:BM27"/>
    <mergeCell ref="AR29:AT29"/>
    <mergeCell ref="AU29:AW29"/>
    <mergeCell ref="AX29:AZ29"/>
    <mergeCell ref="BD29:BF29"/>
    <mergeCell ref="BG29:BI29"/>
    <mergeCell ref="AR31:AT31"/>
    <mergeCell ref="AU31:AW31"/>
    <mergeCell ref="AX31:AZ31"/>
    <mergeCell ref="BA31:BC31"/>
    <mergeCell ref="BD31:BF31"/>
    <mergeCell ref="AU18:AW18"/>
    <mergeCell ref="BL34:BM34"/>
    <mergeCell ref="AO34:AP34"/>
    <mergeCell ref="AR34:AS34"/>
    <mergeCell ref="BA33:BC33"/>
    <mergeCell ref="BD33:BF33"/>
    <mergeCell ref="BG33:BI33"/>
    <mergeCell ref="A45:B45"/>
    <mergeCell ref="AU34:AV34"/>
    <mergeCell ref="AX34:AY34"/>
    <mergeCell ref="BA34:BB34"/>
    <mergeCell ref="BD34:BF34"/>
    <mergeCell ref="BG34:BI34"/>
    <mergeCell ref="W34:X34"/>
    <mergeCell ref="AX33:AZ33"/>
    <mergeCell ref="H33:K33"/>
    <mergeCell ref="N33:P33"/>
    <mergeCell ref="AO33:AQ33"/>
    <mergeCell ref="AR33:AT33"/>
    <mergeCell ref="AU33:AW33"/>
    <mergeCell ref="AL33:AN33"/>
    <mergeCell ref="AF33:AH33"/>
    <mergeCell ref="AI33:AK33"/>
    <mergeCell ref="A34:B34"/>
    <mergeCell ref="H34:K34"/>
    <mergeCell ref="BN54:BO54"/>
    <mergeCell ref="AR54:AS54"/>
    <mergeCell ref="AU54:AV54"/>
    <mergeCell ref="BD45:BF45"/>
    <mergeCell ref="BA43:BC43"/>
    <mergeCell ref="BD43:BF43"/>
    <mergeCell ref="BJ33:BM33"/>
    <mergeCell ref="BN56:BO56"/>
    <mergeCell ref="Q3:T3"/>
    <mergeCell ref="U3:AA3"/>
    <mergeCell ref="AB3:AD3"/>
    <mergeCell ref="AE3:AN3"/>
    <mergeCell ref="AR5:AT5"/>
    <mergeCell ref="AU5:AW5"/>
    <mergeCell ref="AX5:AZ5"/>
    <mergeCell ref="BA5:BC5"/>
    <mergeCell ref="Q33:S33"/>
    <mergeCell ref="AO6:AQ6"/>
    <mergeCell ref="AR6:AT6"/>
    <mergeCell ref="AU6:AW6"/>
    <mergeCell ref="AX6:AZ6"/>
    <mergeCell ref="BA6:BC6"/>
    <mergeCell ref="BD6:BF6"/>
    <mergeCell ref="BG6:BI6"/>
    <mergeCell ref="L4:M4"/>
    <mergeCell ref="N4:BK4"/>
    <mergeCell ref="N5:P5"/>
    <mergeCell ref="Q5:S5"/>
    <mergeCell ref="T5:V5"/>
    <mergeCell ref="W5:Y5"/>
    <mergeCell ref="Z5:AB5"/>
    <mergeCell ref="AC5:AE5"/>
    <mergeCell ref="AL5:AN5"/>
    <mergeCell ref="AO5:AQ5"/>
    <mergeCell ref="BD5:BF5"/>
    <mergeCell ref="BG5:BI5"/>
    <mergeCell ref="BJ5:BM5"/>
    <mergeCell ref="AF5:AH5"/>
    <mergeCell ref="AI5:AK5"/>
    <mergeCell ref="A6:A14"/>
    <mergeCell ref="G6:K6"/>
    <mergeCell ref="N6:P6"/>
    <mergeCell ref="Q6:S6"/>
    <mergeCell ref="T6:V6"/>
    <mergeCell ref="W6:Y6"/>
    <mergeCell ref="Z6:AB6"/>
    <mergeCell ref="AC6:AE6"/>
    <mergeCell ref="AL6:AN6"/>
    <mergeCell ref="AC8:AE8"/>
    <mergeCell ref="AL8:AN8"/>
    <mergeCell ref="G11:K11"/>
    <mergeCell ref="N11:P11"/>
    <mergeCell ref="Q11:S11"/>
    <mergeCell ref="T11:V11"/>
    <mergeCell ref="W11:Y11"/>
    <mergeCell ref="Z11:AB11"/>
    <mergeCell ref="AL10:AM10"/>
    <mergeCell ref="AF6:AH6"/>
    <mergeCell ref="AI6:AK6"/>
    <mergeCell ref="AF7:AH7"/>
    <mergeCell ref="AI7:AK7"/>
    <mergeCell ref="AF9:AH9"/>
    <mergeCell ref="AI9:AK9"/>
    <mergeCell ref="BJ6:BM6"/>
    <mergeCell ref="B7:B12"/>
    <mergeCell ref="G7:K7"/>
    <mergeCell ref="N7:P7"/>
    <mergeCell ref="Q7:S7"/>
    <mergeCell ref="T7:V7"/>
    <mergeCell ref="W7:Y7"/>
    <mergeCell ref="G8:K8"/>
    <mergeCell ref="N8:P8"/>
    <mergeCell ref="Q8:S8"/>
    <mergeCell ref="T8:V8"/>
    <mergeCell ref="Z7:AB7"/>
    <mergeCell ref="AC7:AE7"/>
    <mergeCell ref="AL7:AN7"/>
    <mergeCell ref="AO7:AQ7"/>
    <mergeCell ref="AR7:AT7"/>
    <mergeCell ref="AU7:AW7"/>
    <mergeCell ref="AX7:AZ7"/>
    <mergeCell ref="BA7:BC7"/>
    <mergeCell ref="BD7:BF7"/>
    <mergeCell ref="BG7:BI7"/>
    <mergeCell ref="BJ7:BM7"/>
    <mergeCell ref="W8:Y8"/>
    <mergeCell ref="Z8:AB8"/>
    <mergeCell ref="AO8:AQ8"/>
    <mergeCell ref="AR8:AT8"/>
    <mergeCell ref="AF8:AH8"/>
    <mergeCell ref="AI8:AK8"/>
    <mergeCell ref="AU8:AW8"/>
    <mergeCell ref="AX8:AZ8"/>
    <mergeCell ref="BA8:BC8"/>
    <mergeCell ref="BD8:BF8"/>
    <mergeCell ref="BG8:BI8"/>
    <mergeCell ref="BJ8:BM8"/>
    <mergeCell ref="AX54:AY54"/>
    <mergeCell ref="BA54:BB54"/>
    <mergeCell ref="BG54:BI54"/>
    <mergeCell ref="BJ54:BK54"/>
    <mergeCell ref="BL54:BM54"/>
    <mergeCell ref="BG45:BI45"/>
    <mergeCell ref="BJ45:BM45"/>
    <mergeCell ref="AC11:AE11"/>
    <mergeCell ref="AL11:AN11"/>
    <mergeCell ref="AO11:AQ11"/>
    <mergeCell ref="AR11:AT11"/>
    <mergeCell ref="AU11:AW11"/>
    <mergeCell ref="AX11:AZ11"/>
    <mergeCell ref="BA11:BC11"/>
    <mergeCell ref="BJ53:BM53"/>
    <mergeCell ref="BA45:BC45"/>
    <mergeCell ref="AR16:AT16"/>
    <mergeCell ref="AU16:AW16"/>
    <mergeCell ref="AX16:AZ16"/>
    <mergeCell ref="BA16:BC16"/>
    <mergeCell ref="BD16:BF16"/>
    <mergeCell ref="BJ16:BM16"/>
    <mergeCell ref="AR17:AT17"/>
    <mergeCell ref="Z54:AA54"/>
    <mergeCell ref="AC54:AD54"/>
    <mergeCell ref="AL54:AM54"/>
    <mergeCell ref="AO54:AP54"/>
    <mergeCell ref="AO12:AQ12"/>
    <mergeCell ref="AO53:AQ53"/>
    <mergeCell ref="AL15:AN15"/>
    <mergeCell ref="AC12:AE12"/>
    <mergeCell ref="AL12:AN12"/>
    <mergeCell ref="AC15:AE15"/>
    <mergeCell ref="AL26:AN26"/>
    <mergeCell ref="AL29:AN29"/>
    <mergeCell ref="AO29:AQ29"/>
    <mergeCell ref="AO31:AQ31"/>
    <mergeCell ref="AF45:AH45"/>
    <mergeCell ref="AI45:AK45"/>
    <mergeCell ref="AC43:AE43"/>
    <mergeCell ref="AL43:AN43"/>
    <mergeCell ref="AO43:AQ43"/>
    <mergeCell ref="AC33:AE33"/>
    <mergeCell ref="Z34:AA34"/>
    <mergeCell ref="AC34:AD34"/>
    <mergeCell ref="Z33:AB33"/>
    <mergeCell ref="AC18:AE18"/>
    <mergeCell ref="G15:K15"/>
    <mergeCell ref="N15:P15"/>
    <mergeCell ref="Q15:S15"/>
    <mergeCell ref="BD11:BF11"/>
    <mergeCell ref="BG11:BI11"/>
    <mergeCell ref="BJ11:BM11"/>
    <mergeCell ref="G12:K12"/>
    <mergeCell ref="N12:P12"/>
    <mergeCell ref="Q12:S12"/>
    <mergeCell ref="T12:V12"/>
    <mergeCell ref="W12:Y12"/>
    <mergeCell ref="Z12:AB12"/>
    <mergeCell ref="AR12:AT12"/>
    <mergeCell ref="AU12:AW12"/>
    <mergeCell ref="AX12:AZ12"/>
    <mergeCell ref="BA12:BC12"/>
    <mergeCell ref="BD12:BF12"/>
    <mergeCell ref="BJ12:BM12"/>
    <mergeCell ref="BA15:BC15"/>
    <mergeCell ref="BD15:BF15"/>
    <mergeCell ref="BJ15:BM15"/>
    <mergeCell ref="AL13:AN13"/>
    <mergeCell ref="AO13:AQ13"/>
    <mergeCell ref="AO14:AP14"/>
    <mergeCell ref="A54:B54"/>
    <mergeCell ref="H54:K54"/>
    <mergeCell ref="N54:O54"/>
    <mergeCell ref="Q54:R54"/>
    <mergeCell ref="T54:U54"/>
    <mergeCell ref="W54:X54"/>
    <mergeCell ref="BG12:BI12"/>
    <mergeCell ref="AR53:AT53"/>
    <mergeCell ref="AU53:AW53"/>
    <mergeCell ref="AX53:AZ53"/>
    <mergeCell ref="BA53:BC53"/>
    <mergeCell ref="BG15:BI15"/>
    <mergeCell ref="BG16:BI16"/>
    <mergeCell ref="BG17:BI17"/>
    <mergeCell ref="BG25:BI25"/>
    <mergeCell ref="BD25:BF25"/>
    <mergeCell ref="T15:V15"/>
    <mergeCell ref="W15:Y15"/>
    <mergeCell ref="Z15:AB15"/>
    <mergeCell ref="BD14:BF14"/>
    <mergeCell ref="AO15:AQ15"/>
    <mergeCell ref="AR15:AT15"/>
    <mergeCell ref="AU15:AW15"/>
    <mergeCell ref="AX15:AZ15"/>
    <mergeCell ref="G16:K16"/>
    <mergeCell ref="N16:P16"/>
    <mergeCell ref="Q16:S16"/>
    <mergeCell ref="T16:V16"/>
    <mergeCell ref="W16:Y16"/>
    <mergeCell ref="Z16:AB16"/>
    <mergeCell ref="AC16:AE16"/>
    <mergeCell ref="AL16:AN16"/>
    <mergeCell ref="AO16:AQ16"/>
    <mergeCell ref="AI16:AK16"/>
    <mergeCell ref="G17:K17"/>
    <mergeCell ref="N17:P17"/>
    <mergeCell ref="Q17:S17"/>
    <mergeCell ref="T17:V17"/>
    <mergeCell ref="W17:Y17"/>
    <mergeCell ref="Z17:AB17"/>
    <mergeCell ref="AC17:AE17"/>
    <mergeCell ref="AL17:AN17"/>
    <mergeCell ref="AO17:AQ17"/>
    <mergeCell ref="AF17:AH17"/>
    <mergeCell ref="AI17:AK17"/>
    <mergeCell ref="AU17:AW17"/>
    <mergeCell ref="AX17:AZ17"/>
    <mergeCell ref="BA17:BC17"/>
    <mergeCell ref="BD17:BF17"/>
    <mergeCell ref="BJ17:BM17"/>
    <mergeCell ref="G25:K25"/>
    <mergeCell ref="N25:P25"/>
    <mergeCell ref="Q25:S25"/>
    <mergeCell ref="T25:V25"/>
    <mergeCell ref="W25:Y25"/>
    <mergeCell ref="Z25:AB25"/>
    <mergeCell ref="AC25:AE25"/>
    <mergeCell ref="BG24:BI24"/>
    <mergeCell ref="AO25:AQ25"/>
    <mergeCell ref="AR25:AT25"/>
    <mergeCell ref="AU25:AW25"/>
    <mergeCell ref="AX25:AZ25"/>
    <mergeCell ref="BA25:BC25"/>
    <mergeCell ref="AL25:AN25"/>
    <mergeCell ref="BJ25:BM25"/>
    <mergeCell ref="AL24:AN24"/>
    <mergeCell ref="AO24:AQ24"/>
    <mergeCell ref="AR24:AT24"/>
    <mergeCell ref="AU24:AW24"/>
    <mergeCell ref="G26:K26"/>
    <mergeCell ref="N26:P26"/>
    <mergeCell ref="Q26:S26"/>
    <mergeCell ref="T26:V26"/>
    <mergeCell ref="W26:Y26"/>
    <mergeCell ref="Z26:AB26"/>
    <mergeCell ref="AC26:AE26"/>
    <mergeCell ref="BJ26:BM26"/>
    <mergeCell ref="G27:K27"/>
    <mergeCell ref="N27:P27"/>
    <mergeCell ref="Q27:S27"/>
    <mergeCell ref="T27:V27"/>
    <mergeCell ref="W27:Y27"/>
    <mergeCell ref="Z27:AB27"/>
    <mergeCell ref="AC27:AE27"/>
    <mergeCell ref="AO26:AQ26"/>
    <mergeCell ref="AO27:AQ27"/>
    <mergeCell ref="AR27:AT27"/>
    <mergeCell ref="AU27:AW27"/>
    <mergeCell ref="AX27:AZ27"/>
    <mergeCell ref="BA27:BC27"/>
    <mergeCell ref="BG26:BI26"/>
    <mergeCell ref="AR26:AT26"/>
    <mergeCell ref="AU26:AW26"/>
    <mergeCell ref="A28:B28"/>
    <mergeCell ref="G28:K28"/>
    <mergeCell ref="N28:P28"/>
    <mergeCell ref="Q28:S28"/>
    <mergeCell ref="T28:V28"/>
    <mergeCell ref="W28:Y28"/>
    <mergeCell ref="AL27:AN27"/>
    <mergeCell ref="BJ28:BM28"/>
    <mergeCell ref="Z28:AB28"/>
    <mergeCell ref="AC28:AE28"/>
    <mergeCell ref="AL28:AN28"/>
    <mergeCell ref="AO28:AQ28"/>
    <mergeCell ref="AR28:AT28"/>
    <mergeCell ref="AU28:AW28"/>
    <mergeCell ref="AX28:AZ28"/>
    <mergeCell ref="BA28:BC28"/>
    <mergeCell ref="BD28:BF28"/>
    <mergeCell ref="BG28:BI28"/>
    <mergeCell ref="G29:K29"/>
    <mergeCell ref="N29:P29"/>
    <mergeCell ref="Q29:S29"/>
    <mergeCell ref="T29:V29"/>
    <mergeCell ref="W29:Y29"/>
    <mergeCell ref="Z29:AB29"/>
    <mergeCell ref="BJ29:BM29"/>
    <mergeCell ref="G30:K30"/>
    <mergeCell ref="N30:P30"/>
    <mergeCell ref="Q30:S30"/>
    <mergeCell ref="BG30:BI30"/>
    <mergeCell ref="AC29:AE29"/>
    <mergeCell ref="AU30:AW30"/>
    <mergeCell ref="AX30:AZ30"/>
    <mergeCell ref="BA30:BC30"/>
    <mergeCell ref="AL30:AN30"/>
    <mergeCell ref="AO30:AQ30"/>
    <mergeCell ref="AR30:AT30"/>
    <mergeCell ref="BD30:BF30"/>
    <mergeCell ref="BA29:BC29"/>
    <mergeCell ref="A31:B31"/>
    <mergeCell ref="G31:K31"/>
    <mergeCell ref="N31:P31"/>
    <mergeCell ref="Q31:S31"/>
    <mergeCell ref="T31:V31"/>
    <mergeCell ref="W31:Y31"/>
    <mergeCell ref="Z31:AB31"/>
    <mergeCell ref="AC31:AE31"/>
    <mergeCell ref="AL31:AN31"/>
    <mergeCell ref="AF31:AH31"/>
    <mergeCell ref="AI31:AK31"/>
    <mergeCell ref="BJ31:BM31"/>
    <mergeCell ref="G32:K32"/>
    <mergeCell ref="N32:P32"/>
    <mergeCell ref="Q32:S32"/>
    <mergeCell ref="T32:V32"/>
    <mergeCell ref="W32:Y32"/>
    <mergeCell ref="Z32:AB32"/>
    <mergeCell ref="AC32:AE32"/>
    <mergeCell ref="AL32:AN32"/>
    <mergeCell ref="AO32:AQ32"/>
    <mergeCell ref="AR32:AT32"/>
    <mergeCell ref="AU32:AW32"/>
    <mergeCell ref="AX32:AZ32"/>
    <mergeCell ref="AF32:AH32"/>
    <mergeCell ref="AI32:AK32"/>
    <mergeCell ref="BA32:BC32"/>
    <mergeCell ref="BD32:BF32"/>
    <mergeCell ref="BG32:BI32"/>
    <mergeCell ref="BJ32:BM32"/>
    <mergeCell ref="N35:P35"/>
    <mergeCell ref="Q35:S35"/>
    <mergeCell ref="T35:V35"/>
    <mergeCell ref="W35:Y35"/>
    <mergeCell ref="Z35:AB35"/>
    <mergeCell ref="AC35:AE35"/>
    <mergeCell ref="AL35:AN35"/>
    <mergeCell ref="AO35:AQ35"/>
    <mergeCell ref="BG31:BI31"/>
    <mergeCell ref="N34:O34"/>
    <mergeCell ref="Q34:R34"/>
    <mergeCell ref="T34:U34"/>
    <mergeCell ref="T33:V33"/>
    <mergeCell ref="W33:Y33"/>
    <mergeCell ref="AI34:AK34"/>
    <mergeCell ref="AF35:AH35"/>
    <mergeCell ref="AI35:AK35"/>
    <mergeCell ref="AR35:AT35"/>
    <mergeCell ref="AU35:AW35"/>
    <mergeCell ref="AX35:AZ35"/>
    <mergeCell ref="BA35:BC35"/>
    <mergeCell ref="BD35:BF35"/>
    <mergeCell ref="BG35:BI35"/>
    <mergeCell ref="BJ35:BM35"/>
    <mergeCell ref="A36:B36"/>
    <mergeCell ref="H36:K36"/>
    <mergeCell ref="N36:O36"/>
    <mergeCell ref="Q36:R36"/>
    <mergeCell ref="T36:U36"/>
    <mergeCell ref="W36:X36"/>
    <mergeCell ref="Z36:AA36"/>
    <mergeCell ref="AC36:AD36"/>
    <mergeCell ref="AL36:AM36"/>
    <mergeCell ref="AO36:AP36"/>
    <mergeCell ref="AR36:AS36"/>
    <mergeCell ref="AU36:AV36"/>
    <mergeCell ref="AX36:AY36"/>
    <mergeCell ref="BA36:BB36"/>
    <mergeCell ref="BJ36:BK36"/>
    <mergeCell ref="BL36:BM36"/>
    <mergeCell ref="H35:K35"/>
    <mergeCell ref="G37:K37"/>
    <mergeCell ref="N37:P37"/>
    <mergeCell ref="Q37:S37"/>
    <mergeCell ref="T37:V37"/>
    <mergeCell ref="W37:Y37"/>
    <mergeCell ref="Z37:AB37"/>
    <mergeCell ref="AC37:AE37"/>
    <mergeCell ref="AL37:AN37"/>
    <mergeCell ref="AO37:AQ37"/>
    <mergeCell ref="AR37:AT37"/>
    <mergeCell ref="AU37:AW37"/>
    <mergeCell ref="AX37:AZ37"/>
    <mergeCell ref="AF37:AH37"/>
    <mergeCell ref="AI37:AK37"/>
    <mergeCell ref="BA37:BC37"/>
    <mergeCell ref="BD37:BF37"/>
    <mergeCell ref="BG37:BI37"/>
    <mergeCell ref="BJ37:BM37"/>
    <mergeCell ref="G38:K38"/>
    <mergeCell ref="N38:P38"/>
    <mergeCell ref="Q38:S38"/>
    <mergeCell ref="T38:V38"/>
    <mergeCell ref="W38:Y38"/>
    <mergeCell ref="Z38:AB38"/>
    <mergeCell ref="AC38:AE38"/>
    <mergeCell ref="AL38:AN38"/>
    <mergeCell ref="AO38:AQ38"/>
    <mergeCell ref="AR38:AT38"/>
    <mergeCell ref="AU38:AW38"/>
    <mergeCell ref="AF38:AH38"/>
    <mergeCell ref="AI38:AK38"/>
    <mergeCell ref="AX38:AZ38"/>
    <mergeCell ref="BA38:BC38"/>
    <mergeCell ref="BD38:BF38"/>
    <mergeCell ref="BG38:BI38"/>
    <mergeCell ref="BJ38:BM38"/>
    <mergeCell ref="G46:K46"/>
    <mergeCell ref="N46:P46"/>
    <mergeCell ref="Q46:S46"/>
    <mergeCell ref="T46:V46"/>
    <mergeCell ref="W46:Y46"/>
    <mergeCell ref="Z46:AB46"/>
    <mergeCell ref="AC46:AE46"/>
    <mergeCell ref="AL46:AN46"/>
    <mergeCell ref="AO46:AQ46"/>
    <mergeCell ref="AR46:AT46"/>
    <mergeCell ref="AU46:AW46"/>
    <mergeCell ref="AX46:AZ46"/>
    <mergeCell ref="AF46:AH46"/>
    <mergeCell ref="AI46:AK46"/>
    <mergeCell ref="BA46:BC46"/>
    <mergeCell ref="BD46:BF46"/>
    <mergeCell ref="BG46:BI46"/>
    <mergeCell ref="BJ46:BM46"/>
    <mergeCell ref="G47:K47"/>
    <mergeCell ref="N47:P47"/>
    <mergeCell ref="Q47:S47"/>
    <mergeCell ref="T47:V47"/>
    <mergeCell ref="W47:Y47"/>
    <mergeCell ref="Z47:AB47"/>
    <mergeCell ref="AC47:AE47"/>
    <mergeCell ref="AL47:AN47"/>
    <mergeCell ref="AO47:AQ47"/>
    <mergeCell ref="AR47:AT47"/>
    <mergeCell ref="AU47:AW47"/>
    <mergeCell ref="AF47:AH47"/>
    <mergeCell ref="AI47:AK47"/>
    <mergeCell ref="AX47:AZ47"/>
    <mergeCell ref="BA47:BC47"/>
    <mergeCell ref="BD47:BF47"/>
    <mergeCell ref="BG47:BI47"/>
    <mergeCell ref="BJ47:BM47"/>
    <mergeCell ref="G48:K48"/>
    <mergeCell ref="N48:P48"/>
    <mergeCell ref="Q48:S48"/>
    <mergeCell ref="T48:V48"/>
    <mergeCell ref="W48:Y48"/>
    <mergeCell ref="Z48:AB48"/>
    <mergeCell ref="AC48:AE48"/>
    <mergeCell ref="AL48:AN48"/>
    <mergeCell ref="AO48:AQ48"/>
    <mergeCell ref="AR48:AT48"/>
    <mergeCell ref="AU48:AW48"/>
    <mergeCell ref="AX48:AZ48"/>
    <mergeCell ref="AF48:AH48"/>
    <mergeCell ref="AI48:AK48"/>
    <mergeCell ref="BA48:BC48"/>
    <mergeCell ref="BD48:BF48"/>
    <mergeCell ref="BG48:BI48"/>
    <mergeCell ref="BJ48:BM48"/>
    <mergeCell ref="G49:K49"/>
    <mergeCell ref="N49:P49"/>
    <mergeCell ref="Q49:S49"/>
    <mergeCell ref="T49:V49"/>
    <mergeCell ref="W49:Y49"/>
    <mergeCell ref="Z49:AB49"/>
    <mergeCell ref="AC49:AE49"/>
    <mergeCell ref="AL49:AN49"/>
    <mergeCell ref="AO49:AQ49"/>
    <mergeCell ref="AR49:AT49"/>
    <mergeCell ref="AU49:AW49"/>
    <mergeCell ref="AF49:AH49"/>
    <mergeCell ref="AI49:AK49"/>
    <mergeCell ref="AX49:AZ49"/>
    <mergeCell ref="BA49:BC49"/>
    <mergeCell ref="BD49:BF49"/>
    <mergeCell ref="BG49:BI49"/>
    <mergeCell ref="BJ49:BM49"/>
    <mergeCell ref="G50:K50"/>
    <mergeCell ref="N50:P50"/>
    <mergeCell ref="Q50:S50"/>
    <mergeCell ref="T50:V50"/>
    <mergeCell ref="W50:Y50"/>
    <mergeCell ref="Z50:AB50"/>
    <mergeCell ref="AC50:AE50"/>
    <mergeCell ref="AL50:AN50"/>
    <mergeCell ref="AO50:AQ50"/>
    <mergeCell ref="AR50:AT50"/>
    <mergeCell ref="AU50:AW50"/>
    <mergeCell ref="AX50:AZ50"/>
    <mergeCell ref="AF50:AH50"/>
    <mergeCell ref="AI50:AK50"/>
    <mergeCell ref="BA50:BC50"/>
    <mergeCell ref="BD50:BF50"/>
    <mergeCell ref="BG50:BI50"/>
    <mergeCell ref="BJ50:BM50"/>
    <mergeCell ref="G51:K51"/>
    <mergeCell ref="N51:P51"/>
    <mergeCell ref="Q51:S51"/>
    <mergeCell ref="T51:V51"/>
    <mergeCell ref="W51:Y51"/>
    <mergeCell ref="Z51:AB51"/>
    <mergeCell ref="AC51:AE51"/>
    <mergeCell ref="AL51:AN51"/>
    <mergeCell ref="AO51:AQ51"/>
    <mergeCell ref="AR51:AT51"/>
    <mergeCell ref="AU51:AW51"/>
    <mergeCell ref="AF51:AH51"/>
    <mergeCell ref="AI51:AK51"/>
    <mergeCell ref="AX51:AZ51"/>
    <mergeCell ref="BA51:BC51"/>
    <mergeCell ref="BD51:BF51"/>
    <mergeCell ref="BG51:BI51"/>
    <mergeCell ref="BJ51:BM51"/>
    <mergeCell ref="G52:K52"/>
    <mergeCell ref="N52:P52"/>
    <mergeCell ref="Q52:S52"/>
    <mergeCell ref="T52:V52"/>
    <mergeCell ref="W52:Y52"/>
    <mergeCell ref="Z52:AB52"/>
    <mergeCell ref="AC52:AE52"/>
    <mergeCell ref="AL52:AN52"/>
    <mergeCell ref="AO52:AQ52"/>
    <mergeCell ref="AR52:AT52"/>
    <mergeCell ref="AU52:AW52"/>
    <mergeCell ref="AX52:AZ52"/>
    <mergeCell ref="AF52:AH52"/>
    <mergeCell ref="AI52:AK52"/>
    <mergeCell ref="BA52:BC52"/>
    <mergeCell ref="BD52:BF52"/>
    <mergeCell ref="BG52:BI52"/>
    <mergeCell ref="BJ52:BM52"/>
    <mergeCell ref="A55:G55"/>
    <mergeCell ref="H55:K55"/>
    <mergeCell ref="N55:P55"/>
    <mergeCell ref="Q55:S55"/>
    <mergeCell ref="T55:V55"/>
    <mergeCell ref="W55:Y55"/>
    <mergeCell ref="Z55:AB55"/>
    <mergeCell ref="AC55:AE55"/>
    <mergeCell ref="AL55:AN55"/>
    <mergeCell ref="AO55:AQ55"/>
    <mergeCell ref="AR55:AT55"/>
    <mergeCell ref="AU55:AW55"/>
    <mergeCell ref="AX55:AZ55"/>
    <mergeCell ref="BA55:BC55"/>
    <mergeCell ref="BD55:BF55"/>
    <mergeCell ref="BG55:BI55"/>
    <mergeCell ref="BJ55:BM55"/>
    <mergeCell ref="A56:G56"/>
    <mergeCell ref="H56:K56"/>
    <mergeCell ref="N56:O56"/>
    <mergeCell ref="Q56:R56"/>
    <mergeCell ref="T56:U56"/>
    <mergeCell ref="W56:X56"/>
    <mergeCell ref="Z56:AA56"/>
    <mergeCell ref="AC56:AD56"/>
    <mergeCell ref="AL56:AM56"/>
    <mergeCell ref="AO56:AP56"/>
    <mergeCell ref="AR56:AS56"/>
    <mergeCell ref="AU56:AV56"/>
    <mergeCell ref="AX56:AY56"/>
    <mergeCell ref="BA56:BB56"/>
    <mergeCell ref="BJ56:BK56"/>
    <mergeCell ref="BL56:BM56"/>
    <mergeCell ref="C58:D58"/>
    <mergeCell ref="E58:K58"/>
    <mergeCell ref="L58:P58"/>
    <mergeCell ref="Q58:U58"/>
    <mergeCell ref="V58:W58"/>
    <mergeCell ref="X58:AD58"/>
    <mergeCell ref="E59:K59"/>
    <mergeCell ref="L59:P59"/>
    <mergeCell ref="Q59:U59"/>
    <mergeCell ref="X59:AD59"/>
    <mergeCell ref="E60:K60"/>
    <mergeCell ref="L60:P60"/>
    <mergeCell ref="Q60:U60"/>
    <mergeCell ref="X60:AD60"/>
    <mergeCell ref="C11:F11"/>
    <mergeCell ref="C6:F6"/>
    <mergeCell ref="T30:V30"/>
    <mergeCell ref="W30:Y30"/>
    <mergeCell ref="Z30:AB30"/>
    <mergeCell ref="AC30:AE30"/>
    <mergeCell ref="AC13:AE13"/>
    <mergeCell ref="H9:K9"/>
    <mergeCell ref="N9:P9"/>
    <mergeCell ref="Q9:S9"/>
    <mergeCell ref="T9:V9"/>
    <mergeCell ref="W9:Y9"/>
    <mergeCell ref="Z9:AB9"/>
    <mergeCell ref="C9:G9"/>
    <mergeCell ref="G43:K43"/>
    <mergeCell ref="N43:P43"/>
    <mergeCell ref="Q43:S43"/>
    <mergeCell ref="T43:V43"/>
    <mergeCell ref="W43:Y43"/>
    <mergeCell ref="Z43:AB43"/>
    <mergeCell ref="AX24:AZ24"/>
    <mergeCell ref="BA24:BC24"/>
    <mergeCell ref="BD24:BF24"/>
    <mergeCell ref="BD27:BF27"/>
    <mergeCell ref="BJ30:BM30"/>
    <mergeCell ref="H53:K53"/>
    <mergeCell ref="N53:P53"/>
    <mergeCell ref="Q53:S53"/>
    <mergeCell ref="T53:V53"/>
    <mergeCell ref="W53:Y53"/>
    <mergeCell ref="Z53:AB53"/>
    <mergeCell ref="AC53:AE53"/>
    <mergeCell ref="AL53:AN53"/>
    <mergeCell ref="BD36:BF36"/>
    <mergeCell ref="G45:K45"/>
    <mergeCell ref="N45:P45"/>
    <mergeCell ref="Q45:S45"/>
    <mergeCell ref="T45:V45"/>
    <mergeCell ref="W45:Y45"/>
    <mergeCell ref="Z45:AB45"/>
    <mergeCell ref="AC45:AE45"/>
    <mergeCell ref="AL45:AN45"/>
    <mergeCell ref="AO45:AQ45"/>
    <mergeCell ref="AR45:AT45"/>
    <mergeCell ref="AL14:AM14"/>
    <mergeCell ref="AC14:AD14"/>
    <mergeCell ref="AR13:AT13"/>
    <mergeCell ref="H13:K13"/>
    <mergeCell ref="N13:P13"/>
    <mergeCell ref="Q13:S13"/>
    <mergeCell ref="T13:V13"/>
    <mergeCell ref="W13:Y13"/>
    <mergeCell ref="Z13:AB13"/>
    <mergeCell ref="H14:K14"/>
    <mergeCell ref="N14:O14"/>
    <mergeCell ref="Q14:R14"/>
    <mergeCell ref="T14:U14"/>
    <mergeCell ref="W14:X14"/>
    <mergeCell ref="Z14:AA14"/>
    <mergeCell ref="BL14:BM14"/>
    <mergeCell ref="AX14:AY14"/>
    <mergeCell ref="BA14:BB14"/>
    <mergeCell ref="BJ14:BK14"/>
    <mergeCell ref="BG14:BI14"/>
    <mergeCell ref="BJ13:BM13"/>
    <mergeCell ref="AX13:AZ13"/>
    <mergeCell ref="AR14:AS14"/>
    <mergeCell ref="AU14:AV14"/>
    <mergeCell ref="AU13:AW13"/>
    <mergeCell ref="BJ10:BK10"/>
    <mergeCell ref="BL10:BM10"/>
    <mergeCell ref="BD10:BF10"/>
    <mergeCell ref="BG10:BI10"/>
    <mergeCell ref="Z10:AA10"/>
    <mergeCell ref="AC10:AD10"/>
    <mergeCell ref="BA13:BC13"/>
    <mergeCell ref="BD13:BF13"/>
    <mergeCell ref="BG13:BI13"/>
    <mergeCell ref="AF10:AH10"/>
    <mergeCell ref="AI10:AK10"/>
    <mergeCell ref="AF11:AH11"/>
    <mergeCell ref="AI11:AK11"/>
    <mergeCell ref="N10:O10"/>
    <mergeCell ref="Q10:R10"/>
    <mergeCell ref="T10:U10"/>
    <mergeCell ref="W10:X10"/>
    <mergeCell ref="AC9:AE9"/>
    <mergeCell ref="AL9:AN9"/>
    <mergeCell ref="BD9:BF9"/>
    <mergeCell ref="AO9:AQ9"/>
    <mergeCell ref="AR9:AT9"/>
    <mergeCell ref="AU9:AW9"/>
    <mergeCell ref="AX9:AZ9"/>
    <mergeCell ref="AX10:AY10"/>
    <mergeCell ref="BA10:BB10"/>
    <mergeCell ref="BG36:BI36"/>
    <mergeCell ref="BD56:BF56"/>
    <mergeCell ref="BG56:BI56"/>
    <mergeCell ref="BD53:BF53"/>
    <mergeCell ref="BG53:BI53"/>
    <mergeCell ref="BD54:BF54"/>
    <mergeCell ref="BG43:BI43"/>
    <mergeCell ref="AU45:AW45"/>
    <mergeCell ref="AX45:AZ45"/>
    <mergeCell ref="BG40:BI40"/>
    <mergeCell ref="AR43:AT43"/>
    <mergeCell ref="AU43:AW43"/>
    <mergeCell ref="AX43:AZ43"/>
    <mergeCell ref="BJ43:BM43"/>
    <mergeCell ref="G44:K44"/>
    <mergeCell ref="N44:P44"/>
    <mergeCell ref="Q44:S44"/>
    <mergeCell ref="T44:V44"/>
    <mergeCell ref="W44:Y44"/>
    <mergeCell ref="Z44:AB44"/>
    <mergeCell ref="AC44:AE44"/>
    <mergeCell ref="AL44:AN44"/>
    <mergeCell ref="AO44:AQ44"/>
    <mergeCell ref="AR44:AT44"/>
    <mergeCell ref="AU44:AW44"/>
    <mergeCell ref="AX44:AZ44"/>
    <mergeCell ref="BA44:BC44"/>
    <mergeCell ref="BD44:BF44"/>
    <mergeCell ref="BG44:BI44"/>
    <mergeCell ref="BJ44:BM44"/>
    <mergeCell ref="G24:K24"/>
    <mergeCell ref="N24:P24"/>
    <mergeCell ref="Q24:S24"/>
    <mergeCell ref="T24:V24"/>
    <mergeCell ref="W24:Y24"/>
    <mergeCell ref="Z24:AB24"/>
    <mergeCell ref="AC24:AE24"/>
    <mergeCell ref="BJ24:BM24"/>
    <mergeCell ref="G22:K22"/>
    <mergeCell ref="N22:P22"/>
    <mergeCell ref="Q22:S22"/>
    <mergeCell ref="T22:V22"/>
    <mergeCell ref="W22:Y22"/>
    <mergeCell ref="Z22:AB22"/>
    <mergeCell ref="AC22:AE22"/>
    <mergeCell ref="AL22:AN22"/>
    <mergeCell ref="AO22:AQ22"/>
    <mergeCell ref="AR22:AT22"/>
    <mergeCell ref="AU22:AW22"/>
    <mergeCell ref="AX22:AZ22"/>
    <mergeCell ref="BA22:BC22"/>
    <mergeCell ref="BD22:BF22"/>
    <mergeCell ref="BG22:BI22"/>
    <mergeCell ref="BJ22:BM22"/>
    <mergeCell ref="AS3:BA3"/>
    <mergeCell ref="BJ23:BM23"/>
    <mergeCell ref="G23:K23"/>
    <mergeCell ref="N23:P23"/>
    <mergeCell ref="Q23:S23"/>
    <mergeCell ref="T23:V23"/>
    <mergeCell ref="W23:Y23"/>
    <mergeCell ref="Z23:AB23"/>
    <mergeCell ref="BA23:BC23"/>
    <mergeCell ref="BD23:BF23"/>
    <mergeCell ref="AC23:AE23"/>
    <mergeCell ref="AL23:AN23"/>
    <mergeCell ref="AO23:AQ23"/>
    <mergeCell ref="AR23:AT23"/>
    <mergeCell ref="AU23:AW23"/>
    <mergeCell ref="AX23:AZ23"/>
    <mergeCell ref="AU10:AV10"/>
    <mergeCell ref="BA9:BC9"/>
    <mergeCell ref="BG23:BI23"/>
    <mergeCell ref="AO10:AP10"/>
    <mergeCell ref="AR10:AS10"/>
    <mergeCell ref="BG9:BI9"/>
    <mergeCell ref="BJ9:BM9"/>
    <mergeCell ref="H10:K10"/>
  </mergeCells>
  <phoneticPr fontId="2"/>
  <pageMargins left="0.7" right="0.7" top="0.75" bottom="0.75" header="0.3" footer="0.3"/>
  <pageSetup paperSize="8" scale="90" orientation="landscape" r:id="rId1"/>
  <rowBreaks count="1" manualBreakCount="1">
    <brk id="60" max="6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79"/>
  <sheetViews>
    <sheetView tabSelected="1" view="pageBreakPreview" topLeftCell="A28" zoomScale="85" zoomScaleNormal="25" zoomScaleSheetLayoutView="85" workbookViewId="0">
      <selection activeCell="AB6" sqref="AB6:AG6"/>
    </sheetView>
  </sheetViews>
  <sheetFormatPr defaultRowHeight="13.5"/>
  <cols>
    <col min="1" max="23" width="2.5" style="87" customWidth="1"/>
    <col min="24" max="24" width="2.375" style="87" customWidth="1"/>
    <col min="25" max="35" width="2.5" style="87" customWidth="1"/>
    <col min="36" max="36" width="2.875" style="87" customWidth="1"/>
    <col min="37" max="37" width="2.75" style="87" customWidth="1"/>
    <col min="38" max="62" width="2.5" style="87" customWidth="1"/>
    <col min="63" max="63" width="2.75" style="87" customWidth="1"/>
    <col min="64" max="68" width="2.5" style="87" customWidth="1"/>
    <col min="69" max="69" width="3" style="87" customWidth="1"/>
    <col min="70" max="70" width="1.75" style="87" customWidth="1"/>
    <col min="71" max="71" width="2.25" style="87" customWidth="1"/>
    <col min="72" max="72" width="2.375" style="87" customWidth="1"/>
    <col min="73" max="74" width="9" style="87"/>
    <col min="75" max="75" width="16.125" style="87" bestFit="1" customWidth="1"/>
    <col min="76" max="16384" width="9" style="87"/>
  </cols>
  <sheetData>
    <row r="1" spans="1:69" ht="20.25" customHeight="1">
      <c r="W1" s="89"/>
      <c r="X1" s="89"/>
      <c r="Y1" s="89"/>
      <c r="Z1" s="89"/>
      <c r="AA1" s="89"/>
      <c r="AB1" s="89"/>
      <c r="AC1" s="89"/>
      <c r="AD1" s="89"/>
      <c r="AE1" s="89"/>
      <c r="AF1" s="89"/>
      <c r="AG1" s="89"/>
      <c r="AH1" s="89"/>
      <c r="AI1" s="89"/>
      <c r="AJ1" s="90" t="s">
        <v>29</v>
      </c>
      <c r="AK1" s="89"/>
      <c r="AL1" s="89"/>
      <c r="AM1" s="89"/>
      <c r="AN1" s="89"/>
      <c r="AO1" s="89"/>
      <c r="AP1" s="89"/>
      <c r="AR1" s="89"/>
      <c r="AS1" s="89"/>
      <c r="AT1" s="89"/>
      <c r="AU1" s="89"/>
      <c r="BJ1" s="91"/>
      <c r="BK1" s="91"/>
      <c r="BL1" s="91"/>
      <c r="BM1" s="91"/>
      <c r="BN1" s="91"/>
      <c r="BO1" s="91"/>
      <c r="BP1" s="91"/>
      <c r="BQ1" s="91"/>
    </row>
    <row r="2" spans="1:69" ht="7.5" customHeight="1">
      <c r="A2" s="92"/>
      <c r="B2" s="93"/>
      <c r="C2" s="93"/>
      <c r="D2" s="93"/>
      <c r="E2" s="93"/>
      <c r="F2" s="93"/>
      <c r="G2" s="93"/>
      <c r="H2" s="93"/>
      <c r="I2" s="93"/>
      <c r="J2" s="93"/>
      <c r="K2" s="93"/>
      <c r="L2" s="93"/>
      <c r="M2" s="93"/>
      <c r="N2" s="93"/>
      <c r="O2" s="93"/>
      <c r="P2" s="93"/>
      <c r="Q2" s="94"/>
      <c r="R2" s="94"/>
      <c r="S2" s="94"/>
      <c r="T2" s="94"/>
      <c r="U2" s="95"/>
      <c r="AB2" s="89"/>
      <c r="AC2" s="89"/>
      <c r="AD2" s="89"/>
      <c r="AE2" s="89"/>
      <c r="AF2" s="89"/>
      <c r="AG2" s="89"/>
      <c r="AH2" s="89"/>
      <c r="AI2" s="90"/>
      <c r="AJ2" s="89"/>
      <c r="AL2" s="89"/>
      <c r="AM2" s="89"/>
      <c r="AN2" s="89"/>
      <c r="AO2" s="89"/>
      <c r="AP2" s="89"/>
      <c r="AR2" s="89"/>
      <c r="AS2" s="89"/>
      <c r="AT2" s="89"/>
      <c r="AU2" s="89"/>
    </row>
    <row r="3" spans="1:69" ht="6" customHeight="1">
      <c r="A3" s="536" t="s">
        <v>57</v>
      </c>
      <c r="B3" s="537"/>
      <c r="D3" s="342" t="s">
        <v>69</v>
      </c>
      <c r="E3" s="343"/>
      <c r="F3" s="343"/>
      <c r="G3" s="343"/>
      <c r="H3" s="344" t="s">
        <v>49</v>
      </c>
      <c r="I3" s="343"/>
      <c r="J3" s="343"/>
      <c r="K3" s="343"/>
      <c r="L3" s="343"/>
      <c r="T3" s="97"/>
      <c r="U3" s="98"/>
      <c r="AL3" s="89"/>
      <c r="AM3" s="99"/>
      <c r="AN3" s="100"/>
      <c r="AO3" s="100"/>
      <c r="AP3" s="100"/>
      <c r="AQ3" s="100"/>
      <c r="AR3" s="100"/>
      <c r="AS3" s="100"/>
      <c r="AT3" s="100"/>
      <c r="AU3" s="100"/>
      <c r="AV3" s="101"/>
      <c r="AW3" s="102"/>
      <c r="AX3" s="103"/>
      <c r="AY3" s="101"/>
      <c r="AZ3" s="101"/>
      <c r="BA3" s="101"/>
      <c r="BB3" s="101"/>
      <c r="BC3" s="101"/>
      <c r="BD3" s="101"/>
      <c r="BE3" s="101"/>
      <c r="BF3" s="101"/>
      <c r="BG3" s="103"/>
      <c r="BH3" s="101"/>
      <c r="BI3" s="101"/>
      <c r="BJ3" s="101"/>
      <c r="BK3" s="101"/>
      <c r="BL3" s="101"/>
      <c r="BM3" s="101"/>
      <c r="BN3" s="101"/>
      <c r="BO3" s="101"/>
      <c r="BP3" s="101"/>
      <c r="BQ3" s="102"/>
    </row>
    <row r="4" spans="1:69" ht="15.75" customHeight="1">
      <c r="A4" s="536"/>
      <c r="B4" s="537"/>
      <c r="D4" s="342"/>
      <c r="E4" s="343"/>
      <c r="F4" s="343"/>
      <c r="G4" s="343"/>
      <c r="H4" s="344"/>
      <c r="I4" s="343"/>
      <c r="J4" s="343"/>
      <c r="K4" s="343"/>
      <c r="L4" s="343"/>
      <c r="Q4" s="97"/>
      <c r="R4" s="104"/>
      <c r="S4" s="104"/>
      <c r="T4" s="104"/>
      <c r="U4" s="98"/>
      <c r="W4" s="105" t="s">
        <v>7</v>
      </c>
      <c r="X4" s="106"/>
      <c r="Y4" s="106"/>
      <c r="Z4" s="106"/>
      <c r="AA4" s="106"/>
      <c r="AM4" s="107"/>
      <c r="AN4" s="88" t="s">
        <v>15</v>
      </c>
      <c r="AO4" s="108"/>
      <c r="AP4" s="108"/>
      <c r="AQ4" s="108"/>
      <c r="AR4" s="108"/>
      <c r="AS4" s="105"/>
      <c r="AT4" s="425"/>
      <c r="AU4" s="426"/>
      <c r="AV4" s="427"/>
      <c r="AW4" s="109"/>
      <c r="AX4" s="107"/>
      <c r="AY4" s="88" t="s">
        <v>17</v>
      </c>
      <c r="AZ4" s="110"/>
      <c r="BA4" s="110"/>
      <c r="BB4" s="110"/>
      <c r="BC4" s="110"/>
      <c r="BD4" s="532"/>
      <c r="BE4" s="533"/>
      <c r="BF4" s="110"/>
      <c r="BG4" s="111"/>
      <c r="BH4" s="88" t="s">
        <v>18</v>
      </c>
      <c r="BI4" s="110"/>
      <c r="BJ4" s="110"/>
      <c r="BK4" s="110"/>
      <c r="BL4" s="110"/>
      <c r="BM4" s="110"/>
      <c r="BN4" s="110"/>
      <c r="BO4" s="105"/>
      <c r="BP4" s="105"/>
      <c r="BQ4" s="109"/>
    </row>
    <row r="5" spans="1:69" ht="17.25" customHeight="1">
      <c r="A5" s="112"/>
      <c r="B5" s="113"/>
      <c r="C5" s="364"/>
      <c r="D5" s="364"/>
      <c r="E5" s="364"/>
      <c r="F5" s="364"/>
      <c r="G5" s="364"/>
      <c r="H5" s="364"/>
      <c r="I5" s="364"/>
      <c r="J5" s="364"/>
      <c r="K5" s="364"/>
      <c r="L5" s="364"/>
      <c r="M5" s="364"/>
      <c r="N5" s="364"/>
      <c r="O5" s="364"/>
      <c r="P5" s="364"/>
      <c r="Q5" s="364"/>
      <c r="R5" s="364"/>
      <c r="S5" s="364"/>
      <c r="T5" s="364"/>
      <c r="U5" s="114"/>
      <c r="W5" s="365" t="s">
        <v>0</v>
      </c>
      <c r="X5" s="367"/>
      <c r="Y5" s="117" t="s">
        <v>1</v>
      </c>
      <c r="Z5" s="365" t="s">
        <v>12</v>
      </c>
      <c r="AA5" s="367"/>
      <c r="AB5" s="365" t="s">
        <v>6</v>
      </c>
      <c r="AC5" s="366"/>
      <c r="AD5" s="366"/>
      <c r="AE5" s="366"/>
      <c r="AF5" s="366"/>
      <c r="AG5" s="367"/>
      <c r="AH5" s="118"/>
      <c r="AI5" s="115" t="s">
        <v>2</v>
      </c>
      <c r="AJ5" s="116"/>
      <c r="AK5" s="119" t="s">
        <v>38</v>
      </c>
      <c r="AM5" s="120"/>
      <c r="AN5" s="88"/>
      <c r="AO5" s="88"/>
      <c r="AP5" s="88"/>
      <c r="AQ5" s="88"/>
      <c r="AR5" s="88"/>
      <c r="AS5" s="88"/>
      <c r="AT5" s="88"/>
      <c r="AU5" s="88"/>
      <c r="AV5" s="88"/>
      <c r="AW5" s="121"/>
      <c r="AX5" s="107"/>
      <c r="AY5" s="110"/>
      <c r="BE5" s="110"/>
      <c r="BF5" s="110"/>
      <c r="BG5" s="111"/>
      <c r="BH5" s="110"/>
      <c r="BI5" s="541" t="s">
        <v>165</v>
      </c>
      <c r="BJ5" s="542"/>
      <c r="BK5" s="542"/>
      <c r="BL5" s="542"/>
      <c r="BM5" s="542"/>
      <c r="BN5" s="542"/>
      <c r="BO5" s="542"/>
      <c r="BP5" s="105"/>
      <c r="BQ5" s="109"/>
    </row>
    <row r="6" spans="1:69" ht="15.75" customHeight="1">
      <c r="A6" s="112"/>
      <c r="B6" s="113"/>
      <c r="C6" s="364"/>
      <c r="D6" s="364"/>
      <c r="E6" s="364"/>
      <c r="F6" s="364"/>
      <c r="G6" s="364"/>
      <c r="H6" s="364"/>
      <c r="I6" s="364"/>
      <c r="J6" s="364"/>
      <c r="K6" s="364"/>
      <c r="L6" s="364"/>
      <c r="M6" s="364"/>
      <c r="N6" s="364"/>
      <c r="O6" s="364"/>
      <c r="P6" s="364"/>
      <c r="Q6" s="364"/>
      <c r="R6" s="364"/>
      <c r="S6" s="364"/>
      <c r="T6" s="364"/>
      <c r="U6" s="114"/>
      <c r="W6" s="539">
        <v>20</v>
      </c>
      <c r="X6" s="376"/>
      <c r="Y6" s="85" t="s">
        <v>153</v>
      </c>
      <c r="Z6" s="374" t="s">
        <v>154</v>
      </c>
      <c r="AA6" s="376"/>
      <c r="AB6" s="368">
        <v>934146</v>
      </c>
      <c r="AC6" s="369"/>
      <c r="AD6" s="369"/>
      <c r="AE6" s="369"/>
      <c r="AF6" s="369"/>
      <c r="AG6" s="370"/>
      <c r="AH6" s="368"/>
      <c r="AI6" s="369"/>
      <c r="AJ6" s="370"/>
      <c r="AK6" s="86"/>
      <c r="AL6" s="122"/>
      <c r="AM6" s="120"/>
      <c r="AN6" s="88"/>
      <c r="AO6" s="88"/>
      <c r="AP6" s="88"/>
      <c r="AQ6" s="88"/>
      <c r="AR6" s="88"/>
      <c r="AS6" s="88"/>
      <c r="AT6" s="88"/>
      <c r="AU6" s="88"/>
      <c r="AV6" s="88"/>
      <c r="AW6" s="121"/>
      <c r="AX6" s="107"/>
      <c r="AY6" s="110"/>
      <c r="AZ6" s="123" t="s">
        <v>71</v>
      </c>
      <c r="BA6" s="124"/>
      <c r="BB6" s="124"/>
      <c r="BC6" s="124"/>
      <c r="BD6" s="124"/>
      <c r="BE6" s="124"/>
      <c r="BF6" s="110"/>
      <c r="BG6" s="111"/>
      <c r="BH6" s="110"/>
      <c r="BI6" s="543"/>
      <c r="BJ6" s="543"/>
      <c r="BK6" s="543"/>
      <c r="BL6" s="543"/>
      <c r="BM6" s="543"/>
      <c r="BN6" s="543"/>
      <c r="BO6" s="543"/>
      <c r="BP6" s="105"/>
      <c r="BQ6" s="109"/>
    </row>
    <row r="7" spans="1:69" ht="15.75" customHeight="1">
      <c r="A7" s="120"/>
      <c r="U7" s="114"/>
      <c r="AM7" s="120"/>
      <c r="AT7" s="88"/>
      <c r="AU7" s="88"/>
      <c r="AV7" s="88"/>
      <c r="AW7" s="125"/>
      <c r="AX7" s="111"/>
      <c r="AY7" s="110"/>
      <c r="AZ7" s="126" t="s">
        <v>72</v>
      </c>
      <c r="BA7" s="105"/>
      <c r="BB7" s="105"/>
      <c r="BC7" s="105"/>
      <c r="BD7" s="105"/>
      <c r="BE7" s="105"/>
      <c r="BF7" s="110"/>
      <c r="BG7" s="127"/>
      <c r="BH7" s="128" t="s">
        <v>19</v>
      </c>
      <c r="BI7" s="129"/>
      <c r="BJ7" s="130"/>
      <c r="BK7" s="131"/>
      <c r="BL7" s="132"/>
      <c r="BM7" s="131"/>
      <c r="BN7" s="131"/>
      <c r="BO7" s="133"/>
      <c r="BP7" s="134" t="s">
        <v>5</v>
      </c>
      <c r="BQ7" s="135"/>
    </row>
    <row r="8" spans="1:69" ht="15.75" customHeight="1">
      <c r="A8" s="136" t="s">
        <v>59</v>
      </c>
      <c r="B8" s="113"/>
      <c r="C8" s="113"/>
      <c r="D8" s="113"/>
      <c r="E8" s="402"/>
      <c r="F8" s="402"/>
      <c r="G8" s="402"/>
      <c r="H8" s="402"/>
      <c r="I8" s="402"/>
      <c r="J8" s="402"/>
      <c r="K8" s="402"/>
      <c r="L8" s="402"/>
      <c r="M8" s="402"/>
      <c r="N8" s="402"/>
      <c r="O8" s="402"/>
      <c r="P8" s="402"/>
      <c r="Q8" s="402"/>
      <c r="R8" s="402"/>
      <c r="S8" s="402"/>
      <c r="T8" s="402"/>
      <c r="U8" s="114"/>
      <c r="W8" s="105" t="s">
        <v>8</v>
      </c>
      <c r="Z8" s="122"/>
      <c r="AA8" s="122"/>
      <c r="AB8" s="122"/>
      <c r="AC8" s="122"/>
      <c r="AD8" s="122"/>
      <c r="AE8" s="122"/>
      <c r="AF8" s="122"/>
      <c r="AL8" s="122"/>
      <c r="AM8" s="137"/>
      <c r="AN8" s="138"/>
      <c r="AO8" s="138"/>
      <c r="AP8" s="138"/>
      <c r="AQ8" s="138"/>
      <c r="AR8" s="138"/>
      <c r="AS8" s="138"/>
      <c r="AT8" s="138"/>
      <c r="AU8" s="138"/>
      <c r="AV8" s="138"/>
      <c r="AW8" s="138"/>
      <c r="AX8" s="139"/>
      <c r="AY8" s="140"/>
      <c r="AZ8" s="140"/>
      <c r="BA8" s="140"/>
      <c r="BB8" s="140"/>
      <c r="BC8" s="140"/>
      <c r="BD8" s="140"/>
      <c r="BE8" s="140"/>
      <c r="BF8" s="141"/>
      <c r="BG8" s="127"/>
      <c r="BH8" s="128" t="s">
        <v>20</v>
      </c>
      <c r="BI8" s="129"/>
      <c r="BJ8" s="130"/>
      <c r="BK8" s="131"/>
      <c r="BL8" s="132"/>
      <c r="BM8" s="131"/>
      <c r="BN8" s="131"/>
      <c r="BO8" s="133"/>
      <c r="BP8" s="134" t="s">
        <v>5</v>
      </c>
      <c r="BQ8" s="135"/>
    </row>
    <row r="9" spans="1:69" ht="15.75" customHeight="1">
      <c r="A9" s="120"/>
      <c r="U9" s="142"/>
      <c r="W9" s="374" t="s">
        <v>83</v>
      </c>
      <c r="X9" s="375"/>
      <c r="Y9" s="375"/>
      <c r="Z9" s="376"/>
      <c r="AA9" s="143" t="s">
        <v>61</v>
      </c>
      <c r="AB9" s="368"/>
      <c r="AC9" s="369"/>
      <c r="AD9" s="369"/>
      <c r="AE9" s="369"/>
      <c r="AF9" s="369"/>
      <c r="AG9" s="370"/>
      <c r="AH9" s="144" t="s">
        <v>61</v>
      </c>
      <c r="AI9" s="145"/>
      <c r="AJ9" s="144"/>
      <c r="AK9" s="146"/>
      <c r="AL9" s="89"/>
      <c r="AM9" s="107"/>
      <c r="AN9" s="87" t="s">
        <v>16</v>
      </c>
      <c r="AO9" s="147"/>
      <c r="AP9" s="147"/>
      <c r="AQ9" s="147"/>
      <c r="AR9" s="147"/>
      <c r="AS9" s="147"/>
      <c r="AT9" s="147"/>
      <c r="AU9" s="147"/>
      <c r="AV9" s="147"/>
      <c r="AW9" s="148"/>
      <c r="AX9" s="149"/>
      <c r="AY9" s="149"/>
      <c r="AZ9" s="149"/>
      <c r="BA9" s="149"/>
      <c r="BB9" s="149"/>
      <c r="BC9" s="149"/>
      <c r="BD9" s="149"/>
      <c r="BE9" s="149"/>
      <c r="BF9" s="149"/>
      <c r="BG9" s="111"/>
      <c r="BH9" s="110"/>
      <c r="BI9" s="150" t="s">
        <v>70</v>
      </c>
      <c r="BJ9" s="110"/>
      <c r="BK9" s="110"/>
      <c r="BL9" s="110"/>
      <c r="BM9" s="110"/>
      <c r="BN9" s="110"/>
      <c r="BO9" s="110"/>
      <c r="BP9" s="105"/>
      <c r="BQ9" s="109"/>
    </row>
    <row r="10" spans="1:69" ht="9" customHeight="1">
      <c r="A10" s="111"/>
      <c r="B10" s="113"/>
      <c r="C10" s="113"/>
      <c r="D10" s="113"/>
      <c r="E10" s="97"/>
      <c r="F10" s="97"/>
      <c r="G10" s="97"/>
      <c r="H10" s="97"/>
      <c r="I10" s="97"/>
      <c r="J10" s="97"/>
      <c r="K10" s="97"/>
      <c r="L10" s="97"/>
      <c r="M10" s="97"/>
      <c r="N10" s="97"/>
      <c r="O10" s="97"/>
      <c r="P10" s="97"/>
      <c r="Q10" s="97"/>
      <c r="R10" s="97"/>
      <c r="S10" s="113"/>
      <c r="T10" s="151"/>
      <c r="U10" s="142"/>
      <c r="W10" s="110"/>
      <c r="X10" s="89"/>
      <c r="Y10" s="89"/>
      <c r="Z10" s="89"/>
      <c r="AA10" s="89"/>
      <c r="AB10" s="88"/>
      <c r="AC10" s="89"/>
      <c r="AD10" s="89"/>
      <c r="AE10" s="89"/>
      <c r="AF10" s="89"/>
      <c r="AG10" s="89"/>
      <c r="AH10" s="89"/>
      <c r="AI10" s="89"/>
      <c r="AJ10" s="89"/>
      <c r="AL10" s="89"/>
      <c r="AM10" s="107"/>
      <c r="AN10" s="550" t="s">
        <v>158</v>
      </c>
      <c r="AO10" s="551"/>
      <c r="AP10" s="551"/>
      <c r="AQ10" s="551"/>
      <c r="AR10" s="551"/>
      <c r="AS10" s="551"/>
      <c r="AT10" s="551"/>
      <c r="AU10" s="551"/>
      <c r="AV10" s="551"/>
      <c r="AW10" s="148"/>
      <c r="AX10" s="149"/>
      <c r="AY10" s="149"/>
      <c r="AZ10" s="149"/>
      <c r="BA10" s="149"/>
      <c r="BB10" s="149"/>
      <c r="BC10" s="149"/>
      <c r="BD10" s="149"/>
      <c r="BE10" s="149"/>
      <c r="BF10" s="149"/>
      <c r="BG10" s="111"/>
      <c r="BH10" s="110"/>
      <c r="BI10" s="152"/>
      <c r="BJ10" s="153" t="s">
        <v>21</v>
      </c>
      <c r="BK10" s="153"/>
      <c r="BL10" s="153" t="s">
        <v>4</v>
      </c>
      <c r="BM10" s="153"/>
      <c r="BN10" s="154" t="s">
        <v>22</v>
      </c>
      <c r="BO10" s="110"/>
      <c r="BP10" s="105"/>
      <c r="BQ10" s="109"/>
    </row>
    <row r="11" spans="1:69" ht="15.75" customHeight="1">
      <c r="A11" s="136" t="s">
        <v>58</v>
      </c>
      <c r="B11" s="113"/>
      <c r="C11" s="113"/>
      <c r="D11" s="113"/>
      <c r="E11" s="363"/>
      <c r="F11" s="363"/>
      <c r="G11" s="363"/>
      <c r="H11" s="363"/>
      <c r="I11" s="363"/>
      <c r="J11" s="363"/>
      <c r="K11" s="363"/>
      <c r="L11" s="363"/>
      <c r="M11" s="363"/>
      <c r="N11" s="363"/>
      <c r="O11" s="363"/>
      <c r="P11" s="363"/>
      <c r="Q11" s="363"/>
      <c r="R11" s="363"/>
      <c r="S11" s="113"/>
      <c r="T11" s="151" t="s">
        <v>9</v>
      </c>
      <c r="U11" s="98"/>
      <c r="W11" s="110" t="s">
        <v>48</v>
      </c>
      <c r="X11" s="89"/>
      <c r="Y11" s="89"/>
      <c r="Z11" s="89"/>
      <c r="AA11" s="89"/>
      <c r="AB11" s="428" t="s">
        <v>84</v>
      </c>
      <c r="AC11" s="428"/>
      <c r="AD11" s="428"/>
      <c r="AE11" s="428"/>
      <c r="AF11" s="428"/>
      <c r="AG11" s="428"/>
      <c r="AH11" s="89"/>
      <c r="AI11" s="89"/>
      <c r="AJ11" s="89"/>
      <c r="AM11" s="107"/>
      <c r="AN11" s="551"/>
      <c r="AO11" s="551"/>
      <c r="AP11" s="551"/>
      <c r="AQ11" s="551"/>
      <c r="AR11" s="551"/>
      <c r="AS11" s="551"/>
      <c r="AT11" s="551"/>
      <c r="AU11" s="551"/>
      <c r="AV11" s="551"/>
      <c r="AW11" s="148"/>
      <c r="AX11" s="155"/>
      <c r="AY11" s="155"/>
      <c r="AZ11" s="155"/>
      <c r="BA11" s="155"/>
      <c r="BB11" s="155"/>
      <c r="BC11" s="155"/>
      <c r="BD11" s="155"/>
      <c r="BE11" s="155"/>
      <c r="BF11" s="155"/>
      <c r="BG11" s="156"/>
      <c r="BH11" s="155"/>
      <c r="BI11" s="488"/>
      <c r="BJ11" s="489"/>
      <c r="BK11" s="488"/>
      <c r="BL11" s="489"/>
      <c r="BM11" s="488"/>
      <c r="BN11" s="489"/>
      <c r="BO11" s="155"/>
      <c r="BP11" s="155"/>
      <c r="BQ11" s="135"/>
    </row>
    <row r="12" spans="1:69" ht="5.25" customHeight="1">
      <c r="A12" s="157"/>
      <c r="B12" s="158"/>
      <c r="C12" s="158"/>
      <c r="D12" s="158"/>
      <c r="E12" s="158"/>
      <c r="F12" s="158"/>
      <c r="G12" s="158"/>
      <c r="H12" s="158"/>
      <c r="I12" s="158"/>
      <c r="J12" s="158"/>
      <c r="K12" s="158"/>
      <c r="L12" s="158"/>
      <c r="M12" s="158"/>
      <c r="N12" s="158"/>
      <c r="O12" s="159"/>
      <c r="P12" s="159"/>
      <c r="Q12" s="159"/>
      <c r="R12" s="158"/>
      <c r="S12" s="158"/>
      <c r="T12" s="138"/>
      <c r="U12" s="160"/>
      <c r="X12" s="88"/>
      <c r="Y12" s="88"/>
      <c r="Z12" s="88"/>
      <c r="AA12" s="88"/>
      <c r="AB12" s="88"/>
      <c r="AC12" s="88"/>
      <c r="AD12" s="88"/>
      <c r="AE12" s="88"/>
      <c r="AF12" s="88"/>
      <c r="AG12" s="88"/>
      <c r="AH12" s="88"/>
      <c r="AM12" s="107"/>
      <c r="AN12" s="551"/>
      <c r="AO12" s="551"/>
      <c r="AP12" s="551"/>
      <c r="AQ12" s="551"/>
      <c r="AR12" s="551"/>
      <c r="AS12" s="551"/>
      <c r="AT12" s="551"/>
      <c r="AU12" s="551"/>
      <c r="AV12" s="551"/>
      <c r="AW12" s="109"/>
      <c r="AX12" s="155"/>
      <c r="AY12" s="155"/>
      <c r="AZ12" s="155"/>
      <c r="BA12" s="155"/>
      <c r="BB12" s="155"/>
      <c r="BC12" s="155"/>
      <c r="BD12" s="155"/>
      <c r="BE12" s="155"/>
      <c r="BF12" s="155"/>
      <c r="BG12" s="156"/>
      <c r="BH12" s="155"/>
      <c r="BO12" s="155"/>
      <c r="BP12" s="155"/>
      <c r="BQ12" s="135"/>
    </row>
    <row r="13" spans="1:69" ht="15.75" customHeight="1">
      <c r="A13" s="122"/>
      <c r="B13" s="122"/>
      <c r="C13" s="122"/>
      <c r="D13" s="122"/>
      <c r="E13" s="122"/>
      <c r="F13" s="122"/>
      <c r="G13" s="122" t="s">
        <v>28</v>
      </c>
      <c r="K13" s="538"/>
      <c r="L13" s="538"/>
      <c r="M13" s="538"/>
      <c r="N13" s="538"/>
      <c r="O13" s="538"/>
      <c r="P13" s="538"/>
      <c r="Q13" s="538"/>
      <c r="R13" s="538"/>
      <c r="S13" s="538"/>
      <c r="T13" s="538"/>
      <c r="U13" s="538"/>
      <c r="X13" s="88" t="s">
        <v>30</v>
      </c>
      <c r="Y13" s="88"/>
      <c r="Z13" s="428" t="s">
        <v>85</v>
      </c>
      <c r="AA13" s="428"/>
      <c r="AB13" s="428"/>
      <c r="AC13" s="428"/>
      <c r="AD13" s="428"/>
      <c r="AE13" s="428"/>
      <c r="AF13" s="428"/>
      <c r="AG13" s="428"/>
      <c r="AH13" s="428"/>
      <c r="AI13" s="428"/>
      <c r="AJ13" s="161"/>
      <c r="AL13" s="161"/>
      <c r="AM13" s="107"/>
      <c r="AN13" s="551"/>
      <c r="AO13" s="551"/>
      <c r="AP13" s="551"/>
      <c r="AQ13" s="551"/>
      <c r="AR13" s="551"/>
      <c r="AS13" s="551"/>
      <c r="AT13" s="551"/>
      <c r="AU13" s="551"/>
      <c r="AV13" s="551"/>
      <c r="AW13" s="162"/>
      <c r="AX13" s="163"/>
      <c r="AY13" s="122"/>
      <c r="AZ13" s="122"/>
      <c r="BA13" s="122"/>
      <c r="BB13" s="161"/>
      <c r="BC13" s="161"/>
      <c r="BD13" s="161"/>
      <c r="BE13" s="161"/>
      <c r="BF13" s="164"/>
      <c r="BG13" s="165"/>
      <c r="BI13" s="110" t="s">
        <v>68</v>
      </c>
      <c r="BO13" s="161"/>
      <c r="BP13" s="161"/>
      <c r="BQ13" s="164"/>
    </row>
    <row r="14" spans="1:69" ht="4.5" customHeight="1">
      <c r="A14" s="122"/>
      <c r="B14" s="122"/>
      <c r="C14" s="122"/>
      <c r="D14" s="122"/>
      <c r="E14" s="122"/>
      <c r="F14" s="122"/>
      <c r="G14" s="122"/>
      <c r="Z14" s="122"/>
      <c r="AA14" s="122"/>
      <c r="AB14" s="122"/>
      <c r="AC14" s="122"/>
      <c r="AD14" s="122"/>
      <c r="AE14" s="122"/>
      <c r="AF14" s="161"/>
      <c r="AG14" s="161"/>
      <c r="AH14" s="161"/>
      <c r="AI14" s="161"/>
      <c r="AJ14" s="161"/>
      <c r="AK14" s="161"/>
      <c r="AL14" s="161"/>
      <c r="AM14" s="166"/>
      <c r="AN14" s="167"/>
      <c r="AO14" s="167"/>
      <c r="AP14" s="167"/>
      <c r="AQ14" s="167"/>
      <c r="AR14" s="167"/>
      <c r="AS14" s="167"/>
      <c r="AT14" s="167"/>
      <c r="AU14" s="167"/>
      <c r="AV14" s="167"/>
      <c r="AW14" s="168"/>
      <c r="AX14" s="163"/>
      <c r="AY14" s="122"/>
      <c r="AZ14" s="122"/>
      <c r="BA14" s="122"/>
      <c r="BB14" s="161"/>
      <c r="BC14" s="161"/>
      <c r="BD14" s="161"/>
      <c r="BE14" s="161"/>
      <c r="BF14" s="164"/>
      <c r="BG14" s="169"/>
      <c r="BH14" s="167"/>
      <c r="BI14" s="167"/>
      <c r="BJ14" s="167"/>
      <c r="BK14" s="167"/>
      <c r="BL14" s="167"/>
      <c r="BM14" s="167"/>
      <c r="BN14" s="167"/>
      <c r="BO14" s="167"/>
      <c r="BP14" s="167"/>
      <c r="BQ14" s="168"/>
    </row>
    <row r="15" spans="1:69" ht="4.5" customHeight="1">
      <c r="A15" s="122"/>
      <c r="B15" s="122"/>
      <c r="C15" s="122"/>
      <c r="D15" s="122"/>
      <c r="E15" s="170"/>
      <c r="F15" s="170"/>
      <c r="G15" s="170"/>
      <c r="Z15" s="170"/>
      <c r="AA15" s="170"/>
      <c r="AB15" s="170"/>
      <c r="AC15" s="122"/>
      <c r="AD15" s="122"/>
      <c r="AE15" s="122"/>
      <c r="AF15" s="167"/>
      <c r="AG15" s="167"/>
      <c r="AH15" s="167"/>
      <c r="AI15" s="167"/>
      <c r="AJ15" s="167"/>
      <c r="AK15" s="161"/>
      <c r="AL15" s="167"/>
      <c r="AM15" s="167"/>
      <c r="AN15" s="167"/>
      <c r="AO15" s="167"/>
      <c r="AP15" s="167"/>
      <c r="AQ15" s="167"/>
      <c r="AR15" s="167"/>
      <c r="AS15" s="167"/>
      <c r="AT15" s="167"/>
      <c r="AU15" s="167"/>
      <c r="AV15" s="167"/>
      <c r="AW15" s="170"/>
      <c r="AX15" s="170"/>
      <c r="AY15" s="170"/>
      <c r="AZ15" s="170"/>
      <c r="BA15" s="167"/>
      <c r="BB15" s="167"/>
      <c r="BC15" s="167"/>
      <c r="BD15" s="167"/>
      <c r="BE15" s="167"/>
      <c r="BF15" s="167"/>
      <c r="BG15" s="167"/>
      <c r="BH15" s="167"/>
      <c r="BI15" s="167"/>
      <c r="BJ15" s="167"/>
      <c r="BK15" s="167"/>
      <c r="BL15" s="167"/>
      <c r="BM15" s="167"/>
      <c r="BN15" s="167"/>
      <c r="BO15" s="167"/>
      <c r="BP15" s="167"/>
      <c r="BQ15" s="167"/>
    </row>
    <row r="16" spans="1:69" ht="15" customHeight="1">
      <c r="A16" s="351" t="s">
        <v>31</v>
      </c>
      <c r="B16" s="352"/>
      <c r="C16" s="352"/>
      <c r="D16" s="353"/>
      <c r="E16" s="512" t="s">
        <v>13</v>
      </c>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40"/>
      <c r="AK16" s="171"/>
      <c r="AL16" s="512" t="s">
        <v>14</v>
      </c>
      <c r="AM16" s="439"/>
      <c r="AN16" s="439"/>
      <c r="AO16" s="439"/>
      <c r="AP16" s="439"/>
      <c r="AQ16" s="439"/>
      <c r="AR16" s="439"/>
      <c r="AS16" s="439"/>
      <c r="AT16" s="439"/>
      <c r="AU16" s="439"/>
      <c r="AV16" s="439"/>
      <c r="AW16" s="439"/>
      <c r="AX16" s="439"/>
      <c r="AY16" s="439"/>
      <c r="AZ16" s="439"/>
      <c r="BA16" s="439"/>
      <c r="BB16" s="439"/>
      <c r="BC16" s="439"/>
      <c r="BD16" s="439"/>
      <c r="BE16" s="439"/>
      <c r="BF16" s="439"/>
      <c r="BG16" s="439"/>
      <c r="BH16" s="439"/>
      <c r="BI16" s="439"/>
      <c r="BJ16" s="439"/>
      <c r="BK16" s="439"/>
      <c r="BL16" s="439"/>
      <c r="BM16" s="439"/>
      <c r="BN16" s="439"/>
      <c r="BO16" s="439"/>
      <c r="BP16" s="439"/>
      <c r="BQ16" s="440"/>
    </row>
    <row r="17" spans="1:69" ht="15" customHeight="1">
      <c r="A17" s="354"/>
      <c r="B17" s="355"/>
      <c r="C17" s="355"/>
      <c r="D17" s="356"/>
      <c r="E17" s="348" t="s">
        <v>34</v>
      </c>
      <c r="F17" s="349"/>
      <c r="G17" s="349"/>
      <c r="H17" s="349"/>
      <c r="I17" s="349"/>
      <c r="J17" s="349"/>
      <c r="K17" s="349"/>
      <c r="L17" s="350"/>
      <c r="M17" s="377" t="s">
        <v>32</v>
      </c>
      <c r="N17" s="349"/>
      <c r="O17" s="349"/>
      <c r="P17" s="349"/>
      <c r="Q17" s="349"/>
      <c r="R17" s="349"/>
      <c r="S17" s="349"/>
      <c r="T17" s="350"/>
      <c r="U17" s="377" t="s">
        <v>35</v>
      </c>
      <c r="V17" s="349"/>
      <c r="W17" s="349"/>
      <c r="X17" s="349"/>
      <c r="Y17" s="349"/>
      <c r="Z17" s="349"/>
      <c r="AA17" s="349"/>
      <c r="AB17" s="350"/>
      <c r="AC17" s="348" t="s">
        <v>62</v>
      </c>
      <c r="AD17" s="349"/>
      <c r="AE17" s="349"/>
      <c r="AF17" s="349"/>
      <c r="AG17" s="349"/>
      <c r="AH17" s="349"/>
      <c r="AI17" s="349"/>
      <c r="AJ17" s="350"/>
      <c r="AK17" s="108"/>
      <c r="AL17" s="348" t="s">
        <v>36</v>
      </c>
      <c r="AM17" s="349"/>
      <c r="AN17" s="349"/>
      <c r="AO17" s="349"/>
      <c r="AP17" s="349"/>
      <c r="AQ17" s="349"/>
      <c r="AR17" s="349"/>
      <c r="AS17" s="350"/>
      <c r="AT17" s="377" t="s">
        <v>33</v>
      </c>
      <c r="AU17" s="349"/>
      <c r="AV17" s="349"/>
      <c r="AW17" s="349"/>
      <c r="AX17" s="349"/>
      <c r="AY17" s="349"/>
      <c r="AZ17" s="349"/>
      <c r="BA17" s="350"/>
      <c r="BB17" s="348" t="s">
        <v>63</v>
      </c>
      <c r="BC17" s="349"/>
      <c r="BD17" s="349"/>
      <c r="BE17" s="349"/>
      <c r="BF17" s="349"/>
      <c r="BG17" s="349"/>
      <c r="BH17" s="349"/>
      <c r="BI17" s="350"/>
      <c r="BJ17" s="494"/>
      <c r="BK17" s="495"/>
      <c r="BL17" s="495"/>
      <c r="BM17" s="495"/>
      <c r="BN17" s="495"/>
      <c r="BO17" s="495"/>
      <c r="BP17" s="495"/>
      <c r="BQ17" s="496"/>
    </row>
    <row r="18" spans="1:69" ht="6.75" customHeight="1">
      <c r="A18" s="354"/>
      <c r="B18" s="355"/>
      <c r="C18" s="355"/>
      <c r="D18" s="356"/>
      <c r="E18" s="172"/>
      <c r="F18" s="96"/>
      <c r="G18" s="96"/>
      <c r="H18" s="96"/>
      <c r="I18" s="96"/>
      <c r="J18" s="96"/>
      <c r="K18" s="96"/>
      <c r="L18" s="173"/>
      <c r="M18" s="371" t="s">
        <v>75</v>
      </c>
      <c r="N18" s="372"/>
      <c r="O18" s="372"/>
      <c r="P18" s="372"/>
      <c r="Q18" s="372"/>
      <c r="R18" s="372"/>
      <c r="S18" s="372"/>
      <c r="T18" s="373"/>
      <c r="U18" s="416" t="s">
        <v>45</v>
      </c>
      <c r="V18" s="417"/>
      <c r="W18" s="417"/>
      <c r="X18" s="417"/>
      <c r="Y18" s="417"/>
      <c r="Z18" s="417"/>
      <c r="AA18" s="417"/>
      <c r="AB18" s="418"/>
      <c r="AC18" s="416" t="s">
        <v>73</v>
      </c>
      <c r="AD18" s="417"/>
      <c r="AE18" s="417"/>
      <c r="AF18" s="417"/>
      <c r="AG18" s="417"/>
      <c r="AH18" s="417"/>
      <c r="AI18" s="417"/>
      <c r="AJ18" s="418"/>
      <c r="AK18" s="108"/>
      <c r="AL18" s="345" t="s">
        <v>78</v>
      </c>
      <c r="AM18" s="346"/>
      <c r="AN18" s="346"/>
      <c r="AO18" s="346"/>
      <c r="AP18" s="346"/>
      <c r="AQ18" s="346"/>
      <c r="AR18" s="346"/>
      <c r="AS18" s="347"/>
      <c r="AT18" s="371" t="s">
        <v>81</v>
      </c>
      <c r="AU18" s="372"/>
      <c r="AV18" s="372"/>
      <c r="AW18" s="372"/>
      <c r="AX18" s="372"/>
      <c r="AY18" s="372"/>
      <c r="AZ18" s="372"/>
      <c r="BA18" s="373"/>
      <c r="BB18" s="416" t="s">
        <v>74</v>
      </c>
      <c r="BC18" s="417"/>
      <c r="BD18" s="417"/>
      <c r="BE18" s="417"/>
      <c r="BF18" s="417"/>
      <c r="BG18" s="417"/>
      <c r="BH18" s="417"/>
      <c r="BI18" s="418"/>
      <c r="BJ18" s="506"/>
      <c r="BK18" s="507"/>
      <c r="BL18" s="507"/>
      <c r="BM18" s="507"/>
      <c r="BN18" s="507"/>
      <c r="BO18" s="507"/>
      <c r="BP18" s="507"/>
      <c r="BQ18" s="508"/>
    </row>
    <row r="19" spans="1:69" ht="6.75" customHeight="1">
      <c r="A19" s="354"/>
      <c r="B19" s="355"/>
      <c r="C19" s="355"/>
      <c r="D19" s="356"/>
      <c r="E19" s="172"/>
      <c r="F19" s="96"/>
      <c r="G19" s="96"/>
      <c r="H19" s="96"/>
      <c r="I19" s="96"/>
      <c r="J19" s="96"/>
      <c r="K19" s="96"/>
      <c r="L19" s="173"/>
      <c r="M19" s="371" t="s">
        <v>76</v>
      </c>
      <c r="N19" s="372"/>
      <c r="O19" s="372"/>
      <c r="P19" s="372"/>
      <c r="Q19" s="372"/>
      <c r="R19" s="372"/>
      <c r="S19" s="372"/>
      <c r="T19" s="373"/>
      <c r="U19" s="416"/>
      <c r="V19" s="417"/>
      <c r="W19" s="417"/>
      <c r="X19" s="417"/>
      <c r="Y19" s="417"/>
      <c r="Z19" s="417"/>
      <c r="AA19" s="417"/>
      <c r="AB19" s="418"/>
      <c r="AC19" s="416"/>
      <c r="AD19" s="417"/>
      <c r="AE19" s="417"/>
      <c r="AF19" s="417"/>
      <c r="AG19" s="417"/>
      <c r="AH19" s="417"/>
      <c r="AI19" s="417"/>
      <c r="AJ19" s="418"/>
      <c r="AK19" s="108"/>
      <c r="AL19" s="345" t="s">
        <v>79</v>
      </c>
      <c r="AM19" s="346"/>
      <c r="AN19" s="346"/>
      <c r="AO19" s="346"/>
      <c r="AP19" s="346"/>
      <c r="AQ19" s="346"/>
      <c r="AR19" s="346"/>
      <c r="AS19" s="347"/>
      <c r="AT19" s="371" t="s">
        <v>82</v>
      </c>
      <c r="AU19" s="372"/>
      <c r="AV19" s="372"/>
      <c r="AW19" s="372"/>
      <c r="AX19" s="372"/>
      <c r="AY19" s="372"/>
      <c r="AZ19" s="372"/>
      <c r="BA19" s="373"/>
      <c r="BB19" s="416"/>
      <c r="BC19" s="417"/>
      <c r="BD19" s="417"/>
      <c r="BE19" s="417"/>
      <c r="BF19" s="417"/>
      <c r="BG19" s="417"/>
      <c r="BH19" s="417"/>
      <c r="BI19" s="418"/>
      <c r="BJ19" s="506"/>
      <c r="BK19" s="507"/>
      <c r="BL19" s="507"/>
      <c r="BM19" s="507"/>
      <c r="BN19" s="507"/>
      <c r="BO19" s="507"/>
      <c r="BP19" s="507"/>
      <c r="BQ19" s="508"/>
    </row>
    <row r="20" spans="1:69" ht="6.75" customHeight="1">
      <c r="A20" s="354"/>
      <c r="B20" s="355"/>
      <c r="C20" s="355"/>
      <c r="D20" s="356"/>
      <c r="E20" s="419"/>
      <c r="F20" s="497"/>
      <c r="G20" s="497"/>
      <c r="H20" s="497"/>
      <c r="I20" s="497"/>
      <c r="J20" s="497"/>
      <c r="K20" s="497"/>
      <c r="L20" s="498"/>
      <c r="M20" s="499" t="s">
        <v>77</v>
      </c>
      <c r="N20" s="500"/>
      <c r="O20" s="500"/>
      <c r="P20" s="500"/>
      <c r="Q20" s="500"/>
      <c r="R20" s="500"/>
      <c r="S20" s="500"/>
      <c r="T20" s="501"/>
      <c r="U20" s="419"/>
      <c r="V20" s="420"/>
      <c r="W20" s="420"/>
      <c r="X20" s="420"/>
      <c r="Y20" s="420"/>
      <c r="Z20" s="420"/>
      <c r="AA20" s="420"/>
      <c r="AB20" s="421"/>
      <c r="AC20" s="419"/>
      <c r="AD20" s="420"/>
      <c r="AE20" s="420"/>
      <c r="AF20" s="420"/>
      <c r="AG20" s="420"/>
      <c r="AH20" s="420"/>
      <c r="AI20" s="420"/>
      <c r="AJ20" s="421"/>
      <c r="AK20" s="108"/>
      <c r="AL20" s="502" t="s">
        <v>80</v>
      </c>
      <c r="AM20" s="503"/>
      <c r="AN20" s="503"/>
      <c r="AO20" s="503"/>
      <c r="AP20" s="503"/>
      <c r="AQ20" s="503"/>
      <c r="AR20" s="503"/>
      <c r="AS20" s="504"/>
      <c r="AT20" s="505"/>
      <c r="AU20" s="503"/>
      <c r="AV20" s="503"/>
      <c r="AW20" s="503"/>
      <c r="AX20" s="503"/>
      <c r="AY20" s="503"/>
      <c r="AZ20" s="503"/>
      <c r="BA20" s="504"/>
      <c r="BB20" s="419"/>
      <c r="BC20" s="420"/>
      <c r="BD20" s="420"/>
      <c r="BE20" s="420"/>
      <c r="BF20" s="420"/>
      <c r="BG20" s="420"/>
      <c r="BH20" s="420"/>
      <c r="BI20" s="421"/>
      <c r="BJ20" s="509"/>
      <c r="BK20" s="510"/>
      <c r="BL20" s="510"/>
      <c r="BM20" s="510"/>
      <c r="BN20" s="510"/>
      <c r="BO20" s="510"/>
      <c r="BP20" s="510"/>
      <c r="BQ20" s="511"/>
    </row>
    <row r="21" spans="1:69" ht="15" customHeight="1">
      <c r="A21" s="357"/>
      <c r="B21" s="358"/>
      <c r="C21" s="358"/>
      <c r="D21" s="359"/>
      <c r="E21" s="360" t="s">
        <v>10</v>
      </c>
      <c r="F21" s="380"/>
      <c r="G21" s="360" t="s">
        <v>37</v>
      </c>
      <c r="H21" s="361"/>
      <c r="I21" s="361"/>
      <c r="J21" s="361"/>
      <c r="K21" s="361"/>
      <c r="L21" s="362"/>
      <c r="M21" s="458" t="s">
        <v>10</v>
      </c>
      <c r="N21" s="459"/>
      <c r="O21" s="360" t="s">
        <v>37</v>
      </c>
      <c r="P21" s="361"/>
      <c r="Q21" s="361"/>
      <c r="R21" s="361"/>
      <c r="S21" s="361"/>
      <c r="T21" s="362"/>
      <c r="U21" s="458" t="s">
        <v>10</v>
      </c>
      <c r="V21" s="459"/>
      <c r="W21" s="360" t="s">
        <v>37</v>
      </c>
      <c r="X21" s="361"/>
      <c r="Y21" s="361"/>
      <c r="Z21" s="361"/>
      <c r="AA21" s="361"/>
      <c r="AB21" s="362"/>
      <c r="AC21" s="360" t="s">
        <v>10</v>
      </c>
      <c r="AD21" s="380"/>
      <c r="AE21" s="360" t="s">
        <v>37</v>
      </c>
      <c r="AF21" s="361"/>
      <c r="AG21" s="361"/>
      <c r="AH21" s="361"/>
      <c r="AI21" s="361"/>
      <c r="AJ21" s="362"/>
      <c r="AK21" s="171"/>
      <c r="AL21" s="360" t="s">
        <v>10</v>
      </c>
      <c r="AM21" s="380"/>
      <c r="AN21" s="360" t="s">
        <v>37</v>
      </c>
      <c r="AO21" s="361"/>
      <c r="AP21" s="361"/>
      <c r="AQ21" s="361"/>
      <c r="AR21" s="361"/>
      <c r="AS21" s="362"/>
      <c r="AT21" s="458" t="s">
        <v>10</v>
      </c>
      <c r="AU21" s="459"/>
      <c r="AV21" s="360" t="s">
        <v>37</v>
      </c>
      <c r="AW21" s="361"/>
      <c r="AX21" s="361"/>
      <c r="AY21" s="361"/>
      <c r="AZ21" s="361"/>
      <c r="BA21" s="362"/>
      <c r="BB21" s="458" t="s">
        <v>10</v>
      </c>
      <c r="BC21" s="459"/>
      <c r="BD21" s="360" t="s">
        <v>37</v>
      </c>
      <c r="BE21" s="361"/>
      <c r="BF21" s="361"/>
      <c r="BG21" s="361"/>
      <c r="BH21" s="361"/>
      <c r="BI21" s="362"/>
      <c r="BJ21" s="524"/>
      <c r="BK21" s="528"/>
      <c r="BL21" s="524"/>
      <c r="BM21" s="525"/>
      <c r="BN21" s="525"/>
      <c r="BO21" s="525"/>
      <c r="BP21" s="525"/>
      <c r="BQ21" s="526"/>
    </row>
    <row r="22" spans="1:69" ht="15" customHeight="1">
      <c r="A22" s="175"/>
      <c r="B22" s="448">
        <v>4</v>
      </c>
      <c r="C22" s="448"/>
      <c r="D22" s="176" t="s">
        <v>4</v>
      </c>
      <c r="E22" s="414">
        <f>確定賃金内訳表!N34</f>
        <v>0</v>
      </c>
      <c r="F22" s="415"/>
      <c r="G22" s="378">
        <f>確定賃金内訳表!N33</f>
        <v>0</v>
      </c>
      <c r="H22" s="403"/>
      <c r="I22" s="403"/>
      <c r="J22" s="403"/>
      <c r="K22" s="403"/>
      <c r="L22" s="404"/>
      <c r="M22" s="414">
        <f>確定賃金内訳表!N10+確定賃金内訳表!N14</f>
        <v>0</v>
      </c>
      <c r="N22" s="415"/>
      <c r="O22" s="378">
        <f>確定賃金内訳表!N9+確定賃金内訳表!N13</f>
        <v>0</v>
      </c>
      <c r="P22" s="403"/>
      <c r="Q22" s="403"/>
      <c r="R22" s="403"/>
      <c r="S22" s="403"/>
      <c r="T22" s="404"/>
      <c r="U22" s="414">
        <f>確定賃金内訳表!N54</f>
        <v>0</v>
      </c>
      <c r="V22" s="415"/>
      <c r="W22" s="378">
        <f>確定賃金内訳表!N53</f>
        <v>0</v>
      </c>
      <c r="X22" s="403"/>
      <c r="Y22" s="403"/>
      <c r="Z22" s="403"/>
      <c r="AA22" s="403"/>
      <c r="AB22" s="404"/>
      <c r="AC22" s="405">
        <f>SUM(E22,M22,U22)</f>
        <v>0</v>
      </c>
      <c r="AD22" s="406"/>
      <c r="AE22" s="411">
        <f>SUM(G22,O22,W22)</f>
        <v>0</v>
      </c>
      <c r="AF22" s="412"/>
      <c r="AG22" s="412"/>
      <c r="AH22" s="412"/>
      <c r="AI22" s="412"/>
      <c r="AJ22" s="413"/>
      <c r="AK22" s="171"/>
      <c r="AL22" s="414">
        <f>E22</f>
        <v>0</v>
      </c>
      <c r="AM22" s="415"/>
      <c r="AN22" s="378">
        <f>G22</f>
        <v>0</v>
      </c>
      <c r="AO22" s="403"/>
      <c r="AP22" s="403"/>
      <c r="AQ22" s="403"/>
      <c r="AR22" s="403"/>
      <c r="AS22" s="404"/>
      <c r="AT22" s="414">
        <f>確定賃金内訳表!N14</f>
        <v>0</v>
      </c>
      <c r="AU22" s="415"/>
      <c r="AV22" s="403">
        <f>確定賃金内訳表!N13</f>
        <v>0</v>
      </c>
      <c r="AW22" s="403"/>
      <c r="AX22" s="403"/>
      <c r="AY22" s="403"/>
      <c r="AZ22" s="403"/>
      <c r="BA22" s="404"/>
      <c r="BB22" s="529">
        <f>SUM(AL22,AT22)</f>
        <v>0</v>
      </c>
      <c r="BC22" s="513"/>
      <c r="BD22" s="411">
        <f>SUM(AN22,AV22)</f>
        <v>0</v>
      </c>
      <c r="BE22" s="412"/>
      <c r="BF22" s="412"/>
      <c r="BG22" s="412"/>
      <c r="BH22" s="412"/>
      <c r="BI22" s="413"/>
      <c r="BJ22" s="527"/>
      <c r="BK22" s="393"/>
      <c r="BL22" s="392"/>
      <c r="BM22" s="492"/>
      <c r="BN22" s="492"/>
      <c r="BO22" s="492"/>
      <c r="BP22" s="492"/>
      <c r="BQ22" s="493"/>
    </row>
    <row r="23" spans="1:69" ht="15" customHeight="1">
      <c r="A23" s="178"/>
      <c r="B23" s="448">
        <v>5</v>
      </c>
      <c r="C23" s="448"/>
      <c r="D23" s="174" t="s">
        <v>4</v>
      </c>
      <c r="E23" s="414">
        <f>確定賃金内訳表!Q34</f>
        <v>0</v>
      </c>
      <c r="F23" s="415"/>
      <c r="G23" s="378">
        <f>確定賃金内訳表!Q33</f>
        <v>0</v>
      </c>
      <c r="H23" s="403"/>
      <c r="I23" s="403"/>
      <c r="J23" s="403"/>
      <c r="K23" s="403"/>
      <c r="L23" s="404"/>
      <c r="M23" s="414">
        <f>確定賃金内訳表!Q10+確定賃金内訳表!Q14</f>
        <v>0</v>
      </c>
      <c r="N23" s="415"/>
      <c r="O23" s="378">
        <f>確定賃金内訳表!Q9+確定賃金内訳表!Q13</f>
        <v>0</v>
      </c>
      <c r="P23" s="403"/>
      <c r="Q23" s="403"/>
      <c r="R23" s="403"/>
      <c r="S23" s="403"/>
      <c r="T23" s="404"/>
      <c r="U23" s="414">
        <f>確定賃金内訳表!Q54</f>
        <v>0</v>
      </c>
      <c r="V23" s="415"/>
      <c r="W23" s="378">
        <f>確定賃金内訳表!Q53</f>
        <v>0</v>
      </c>
      <c r="X23" s="403"/>
      <c r="Y23" s="403"/>
      <c r="Z23" s="403"/>
      <c r="AA23" s="403"/>
      <c r="AB23" s="404"/>
      <c r="AC23" s="405">
        <f t="shared" ref="AC23:AC35" si="0">SUM(E23,M23,U23)</f>
        <v>0</v>
      </c>
      <c r="AD23" s="406"/>
      <c r="AE23" s="411">
        <f t="shared" ref="AE23:AE37" si="1">SUM(G23,O23,W23)</f>
        <v>0</v>
      </c>
      <c r="AF23" s="412"/>
      <c r="AG23" s="412"/>
      <c r="AH23" s="412"/>
      <c r="AI23" s="412"/>
      <c r="AJ23" s="413"/>
      <c r="AK23" s="171"/>
      <c r="AL23" s="414">
        <f t="shared" ref="AL23:AL35" si="2">E23</f>
        <v>0</v>
      </c>
      <c r="AM23" s="415"/>
      <c r="AN23" s="378">
        <f t="shared" ref="AN23:AN37" si="3">G23</f>
        <v>0</v>
      </c>
      <c r="AO23" s="403"/>
      <c r="AP23" s="403"/>
      <c r="AQ23" s="403"/>
      <c r="AR23" s="403"/>
      <c r="AS23" s="404"/>
      <c r="AT23" s="414">
        <f>確定賃金内訳表!Q14</f>
        <v>0</v>
      </c>
      <c r="AU23" s="415"/>
      <c r="AV23" s="403">
        <f>確定賃金内訳表!Q13</f>
        <v>0</v>
      </c>
      <c r="AW23" s="403"/>
      <c r="AX23" s="403"/>
      <c r="AY23" s="403"/>
      <c r="AZ23" s="403"/>
      <c r="BA23" s="404"/>
      <c r="BB23" s="529">
        <f t="shared" ref="BB23:BB35" si="4">SUM(AL23,AT23)</f>
        <v>0</v>
      </c>
      <c r="BC23" s="513"/>
      <c r="BD23" s="411">
        <f t="shared" ref="BD23:BD37" si="5">SUM(AN23,AV23)</f>
        <v>0</v>
      </c>
      <c r="BE23" s="412"/>
      <c r="BF23" s="412"/>
      <c r="BG23" s="412"/>
      <c r="BH23" s="412"/>
      <c r="BI23" s="413"/>
      <c r="BJ23" s="527"/>
      <c r="BK23" s="393"/>
      <c r="BL23" s="392"/>
      <c r="BM23" s="492"/>
      <c r="BN23" s="492"/>
      <c r="BO23" s="492"/>
      <c r="BP23" s="492"/>
      <c r="BQ23" s="493"/>
    </row>
    <row r="24" spans="1:69" ht="15" customHeight="1">
      <c r="A24" s="178"/>
      <c r="B24" s="448">
        <v>6</v>
      </c>
      <c r="C24" s="448"/>
      <c r="D24" s="174" t="s">
        <v>3</v>
      </c>
      <c r="E24" s="414">
        <f>確定賃金内訳表!T34</f>
        <v>0</v>
      </c>
      <c r="F24" s="415"/>
      <c r="G24" s="378">
        <f>確定賃金内訳表!T33</f>
        <v>0</v>
      </c>
      <c r="H24" s="403"/>
      <c r="I24" s="403"/>
      <c r="J24" s="403"/>
      <c r="K24" s="403"/>
      <c r="L24" s="404"/>
      <c r="M24" s="414">
        <f>確定賃金内訳表!T10+確定賃金内訳表!T14</f>
        <v>0</v>
      </c>
      <c r="N24" s="415"/>
      <c r="O24" s="378">
        <f>確定賃金内訳表!T9+確定賃金内訳表!T13</f>
        <v>0</v>
      </c>
      <c r="P24" s="403"/>
      <c r="Q24" s="403"/>
      <c r="R24" s="403"/>
      <c r="S24" s="403"/>
      <c r="T24" s="404"/>
      <c r="U24" s="414">
        <f>確定賃金内訳表!T54</f>
        <v>0</v>
      </c>
      <c r="V24" s="415"/>
      <c r="W24" s="378">
        <f>確定賃金内訳表!T53</f>
        <v>0</v>
      </c>
      <c r="X24" s="403"/>
      <c r="Y24" s="403"/>
      <c r="Z24" s="403"/>
      <c r="AA24" s="403"/>
      <c r="AB24" s="404"/>
      <c r="AC24" s="405">
        <f t="shared" si="0"/>
        <v>0</v>
      </c>
      <c r="AD24" s="406"/>
      <c r="AE24" s="411">
        <f t="shared" si="1"/>
        <v>0</v>
      </c>
      <c r="AF24" s="412"/>
      <c r="AG24" s="412"/>
      <c r="AH24" s="412"/>
      <c r="AI24" s="412"/>
      <c r="AJ24" s="413"/>
      <c r="AK24" s="171"/>
      <c r="AL24" s="414">
        <f t="shared" si="2"/>
        <v>0</v>
      </c>
      <c r="AM24" s="415"/>
      <c r="AN24" s="378">
        <f>G24</f>
        <v>0</v>
      </c>
      <c r="AO24" s="403"/>
      <c r="AP24" s="403"/>
      <c r="AQ24" s="403"/>
      <c r="AR24" s="403"/>
      <c r="AS24" s="404"/>
      <c r="AT24" s="414">
        <f>確定賃金内訳表!T14</f>
        <v>0</v>
      </c>
      <c r="AU24" s="415"/>
      <c r="AV24" s="403">
        <f>確定賃金内訳表!T13</f>
        <v>0</v>
      </c>
      <c r="AW24" s="403"/>
      <c r="AX24" s="403"/>
      <c r="AY24" s="403"/>
      <c r="AZ24" s="403"/>
      <c r="BA24" s="404"/>
      <c r="BB24" s="529">
        <f t="shared" si="4"/>
        <v>0</v>
      </c>
      <c r="BC24" s="513"/>
      <c r="BD24" s="411">
        <f t="shared" si="5"/>
        <v>0</v>
      </c>
      <c r="BE24" s="412"/>
      <c r="BF24" s="412"/>
      <c r="BG24" s="412"/>
      <c r="BH24" s="412"/>
      <c r="BI24" s="413"/>
      <c r="BJ24" s="527"/>
      <c r="BK24" s="393"/>
      <c r="BL24" s="392"/>
      <c r="BM24" s="492"/>
      <c r="BN24" s="492"/>
      <c r="BO24" s="492"/>
      <c r="BP24" s="492"/>
      <c r="BQ24" s="493"/>
    </row>
    <row r="25" spans="1:69" ht="15" customHeight="1">
      <c r="A25" s="178"/>
      <c r="B25" s="448">
        <v>7</v>
      </c>
      <c r="C25" s="448"/>
      <c r="D25" s="174" t="s">
        <v>3</v>
      </c>
      <c r="E25" s="414">
        <f>確定賃金内訳表!W34</f>
        <v>0</v>
      </c>
      <c r="F25" s="415"/>
      <c r="G25" s="378">
        <f>確定賃金内訳表!W33</f>
        <v>0</v>
      </c>
      <c r="H25" s="403"/>
      <c r="I25" s="403"/>
      <c r="J25" s="403"/>
      <c r="K25" s="403"/>
      <c r="L25" s="404"/>
      <c r="M25" s="414">
        <f>確定賃金内訳表!W10+確定賃金内訳表!W14</f>
        <v>0</v>
      </c>
      <c r="N25" s="415"/>
      <c r="O25" s="378">
        <f>確定賃金内訳表!W9+確定賃金内訳表!W13</f>
        <v>0</v>
      </c>
      <c r="P25" s="403"/>
      <c r="Q25" s="403"/>
      <c r="R25" s="403"/>
      <c r="S25" s="403"/>
      <c r="T25" s="404"/>
      <c r="U25" s="414">
        <f>確定賃金内訳表!W54</f>
        <v>0</v>
      </c>
      <c r="V25" s="415"/>
      <c r="W25" s="378">
        <f>確定賃金内訳表!W53</f>
        <v>0</v>
      </c>
      <c r="X25" s="403"/>
      <c r="Y25" s="403"/>
      <c r="Z25" s="403"/>
      <c r="AA25" s="403"/>
      <c r="AB25" s="404"/>
      <c r="AC25" s="405">
        <f t="shared" si="0"/>
        <v>0</v>
      </c>
      <c r="AD25" s="406"/>
      <c r="AE25" s="411">
        <f t="shared" si="1"/>
        <v>0</v>
      </c>
      <c r="AF25" s="412"/>
      <c r="AG25" s="412"/>
      <c r="AH25" s="412"/>
      <c r="AI25" s="412"/>
      <c r="AJ25" s="413"/>
      <c r="AK25" s="171"/>
      <c r="AL25" s="414">
        <f t="shared" si="2"/>
        <v>0</v>
      </c>
      <c r="AM25" s="415"/>
      <c r="AN25" s="378">
        <f t="shared" si="3"/>
        <v>0</v>
      </c>
      <c r="AO25" s="403"/>
      <c r="AP25" s="403"/>
      <c r="AQ25" s="403"/>
      <c r="AR25" s="403"/>
      <c r="AS25" s="404"/>
      <c r="AT25" s="414">
        <f>確定賃金内訳表!W14</f>
        <v>0</v>
      </c>
      <c r="AU25" s="415"/>
      <c r="AV25" s="403">
        <f>確定賃金内訳表!W13</f>
        <v>0</v>
      </c>
      <c r="AW25" s="403"/>
      <c r="AX25" s="403"/>
      <c r="AY25" s="403"/>
      <c r="AZ25" s="403"/>
      <c r="BA25" s="404"/>
      <c r="BB25" s="529">
        <f t="shared" si="4"/>
        <v>0</v>
      </c>
      <c r="BC25" s="513"/>
      <c r="BD25" s="411">
        <f t="shared" si="5"/>
        <v>0</v>
      </c>
      <c r="BE25" s="412"/>
      <c r="BF25" s="412"/>
      <c r="BG25" s="412"/>
      <c r="BH25" s="412"/>
      <c r="BI25" s="413"/>
      <c r="BJ25" s="527"/>
      <c r="BK25" s="393"/>
      <c r="BL25" s="392"/>
      <c r="BM25" s="492"/>
      <c r="BN25" s="492"/>
      <c r="BO25" s="492"/>
      <c r="BP25" s="492"/>
      <c r="BQ25" s="493"/>
    </row>
    <row r="26" spans="1:69" ht="15" customHeight="1">
      <c r="A26" s="178"/>
      <c r="B26" s="448">
        <v>8</v>
      </c>
      <c r="C26" s="448"/>
      <c r="D26" s="174" t="s">
        <v>3</v>
      </c>
      <c r="E26" s="414">
        <f>確定賃金内訳表!Z34</f>
        <v>0</v>
      </c>
      <c r="F26" s="415"/>
      <c r="G26" s="378">
        <f>確定賃金内訳表!Z33</f>
        <v>0</v>
      </c>
      <c r="H26" s="403"/>
      <c r="I26" s="403"/>
      <c r="J26" s="403"/>
      <c r="K26" s="403"/>
      <c r="L26" s="404"/>
      <c r="M26" s="414">
        <f>確定賃金内訳表!Z10+確定賃金内訳表!Z14</f>
        <v>0</v>
      </c>
      <c r="N26" s="415"/>
      <c r="O26" s="378">
        <f>確定賃金内訳表!Z9+確定賃金内訳表!Z13</f>
        <v>0</v>
      </c>
      <c r="P26" s="403"/>
      <c r="Q26" s="403"/>
      <c r="R26" s="403"/>
      <c r="S26" s="403"/>
      <c r="T26" s="404"/>
      <c r="U26" s="414">
        <f>確定賃金内訳表!Z54</f>
        <v>0</v>
      </c>
      <c r="V26" s="415"/>
      <c r="W26" s="378">
        <f>確定賃金内訳表!Z53</f>
        <v>0</v>
      </c>
      <c r="X26" s="403"/>
      <c r="Y26" s="403"/>
      <c r="Z26" s="403"/>
      <c r="AA26" s="403"/>
      <c r="AB26" s="404"/>
      <c r="AC26" s="405">
        <f t="shared" si="0"/>
        <v>0</v>
      </c>
      <c r="AD26" s="406"/>
      <c r="AE26" s="411">
        <f t="shared" si="1"/>
        <v>0</v>
      </c>
      <c r="AF26" s="412"/>
      <c r="AG26" s="412"/>
      <c r="AH26" s="412"/>
      <c r="AI26" s="412"/>
      <c r="AJ26" s="413"/>
      <c r="AK26" s="171"/>
      <c r="AL26" s="414">
        <f t="shared" si="2"/>
        <v>0</v>
      </c>
      <c r="AM26" s="415"/>
      <c r="AN26" s="378">
        <f t="shared" si="3"/>
        <v>0</v>
      </c>
      <c r="AO26" s="403"/>
      <c r="AP26" s="403"/>
      <c r="AQ26" s="403"/>
      <c r="AR26" s="403"/>
      <c r="AS26" s="404"/>
      <c r="AT26" s="414">
        <f>確定賃金内訳表!Z14</f>
        <v>0</v>
      </c>
      <c r="AU26" s="415"/>
      <c r="AV26" s="403">
        <f>確定賃金内訳表!Z13</f>
        <v>0</v>
      </c>
      <c r="AW26" s="403"/>
      <c r="AX26" s="403"/>
      <c r="AY26" s="403"/>
      <c r="AZ26" s="403"/>
      <c r="BA26" s="404"/>
      <c r="BB26" s="529">
        <f t="shared" si="4"/>
        <v>0</v>
      </c>
      <c r="BC26" s="513"/>
      <c r="BD26" s="411">
        <f t="shared" si="5"/>
        <v>0</v>
      </c>
      <c r="BE26" s="412"/>
      <c r="BF26" s="412"/>
      <c r="BG26" s="412"/>
      <c r="BH26" s="412"/>
      <c r="BI26" s="413"/>
      <c r="BJ26" s="527"/>
      <c r="BK26" s="393"/>
      <c r="BL26" s="392"/>
      <c r="BM26" s="492"/>
      <c r="BN26" s="492"/>
      <c r="BO26" s="492"/>
      <c r="BP26" s="492"/>
      <c r="BQ26" s="493"/>
    </row>
    <row r="27" spans="1:69" ht="15" customHeight="1">
      <c r="A27" s="178"/>
      <c r="B27" s="448">
        <v>9</v>
      </c>
      <c r="C27" s="448"/>
      <c r="D27" s="174" t="s">
        <v>3</v>
      </c>
      <c r="E27" s="414">
        <f>確定賃金内訳表!AC34</f>
        <v>0</v>
      </c>
      <c r="F27" s="415"/>
      <c r="G27" s="378">
        <f>確定賃金内訳表!AC33</f>
        <v>0</v>
      </c>
      <c r="H27" s="403"/>
      <c r="I27" s="403"/>
      <c r="J27" s="403"/>
      <c r="K27" s="403"/>
      <c r="L27" s="404"/>
      <c r="M27" s="414">
        <f>確定賃金内訳表!AC10+確定賃金内訳表!AC14</f>
        <v>0</v>
      </c>
      <c r="N27" s="415"/>
      <c r="O27" s="378">
        <f>確定賃金内訳表!AC9+確定賃金内訳表!AC13</f>
        <v>0</v>
      </c>
      <c r="P27" s="403"/>
      <c r="Q27" s="403"/>
      <c r="R27" s="403"/>
      <c r="S27" s="403"/>
      <c r="T27" s="404"/>
      <c r="U27" s="414">
        <f>確定賃金内訳表!AC54</f>
        <v>0</v>
      </c>
      <c r="V27" s="415"/>
      <c r="W27" s="378">
        <f>確定賃金内訳表!AC53</f>
        <v>0</v>
      </c>
      <c r="X27" s="403"/>
      <c r="Y27" s="403"/>
      <c r="Z27" s="403"/>
      <c r="AA27" s="403"/>
      <c r="AB27" s="404"/>
      <c r="AC27" s="405">
        <f t="shared" si="0"/>
        <v>0</v>
      </c>
      <c r="AD27" s="406"/>
      <c r="AE27" s="411">
        <f t="shared" si="1"/>
        <v>0</v>
      </c>
      <c r="AF27" s="412"/>
      <c r="AG27" s="412"/>
      <c r="AH27" s="412"/>
      <c r="AI27" s="412"/>
      <c r="AJ27" s="413"/>
      <c r="AK27" s="171"/>
      <c r="AL27" s="414">
        <f t="shared" si="2"/>
        <v>0</v>
      </c>
      <c r="AM27" s="415"/>
      <c r="AN27" s="378">
        <f t="shared" si="3"/>
        <v>0</v>
      </c>
      <c r="AO27" s="403"/>
      <c r="AP27" s="403"/>
      <c r="AQ27" s="403"/>
      <c r="AR27" s="403"/>
      <c r="AS27" s="404"/>
      <c r="AT27" s="414">
        <f>確定賃金内訳表!AC14</f>
        <v>0</v>
      </c>
      <c r="AU27" s="415"/>
      <c r="AV27" s="403">
        <f>確定賃金内訳表!AC13</f>
        <v>0</v>
      </c>
      <c r="AW27" s="403"/>
      <c r="AX27" s="403"/>
      <c r="AY27" s="403"/>
      <c r="AZ27" s="403"/>
      <c r="BA27" s="404"/>
      <c r="BB27" s="529">
        <f t="shared" si="4"/>
        <v>0</v>
      </c>
      <c r="BC27" s="513"/>
      <c r="BD27" s="411">
        <f t="shared" si="5"/>
        <v>0</v>
      </c>
      <c r="BE27" s="412"/>
      <c r="BF27" s="412"/>
      <c r="BG27" s="412"/>
      <c r="BH27" s="412"/>
      <c r="BI27" s="413"/>
      <c r="BJ27" s="527"/>
      <c r="BK27" s="393"/>
      <c r="BL27" s="392"/>
      <c r="BM27" s="492"/>
      <c r="BN27" s="492"/>
      <c r="BO27" s="492"/>
      <c r="BP27" s="492"/>
      <c r="BQ27" s="493"/>
    </row>
    <row r="28" spans="1:69" ht="15" customHeight="1">
      <c r="A28" s="540" t="str">
        <f>確定賃金内訳表!AF5</f>
        <v>賞与（  ）</v>
      </c>
      <c r="B28" s="452"/>
      <c r="C28" s="452"/>
      <c r="D28" s="174" t="s">
        <v>3</v>
      </c>
      <c r="E28" s="454"/>
      <c r="F28" s="450"/>
      <c r="G28" s="378">
        <f>確定賃金内訳表!AF33</f>
        <v>0</v>
      </c>
      <c r="H28" s="403"/>
      <c r="I28" s="403"/>
      <c r="J28" s="403"/>
      <c r="K28" s="403"/>
      <c r="L28" s="404"/>
      <c r="M28" s="454"/>
      <c r="N28" s="450"/>
      <c r="O28" s="378">
        <f>確定賃金内訳表!AF9+確定賃金内訳表!AF13</f>
        <v>0</v>
      </c>
      <c r="P28" s="403"/>
      <c r="Q28" s="403"/>
      <c r="R28" s="403"/>
      <c r="S28" s="403"/>
      <c r="T28" s="404"/>
      <c r="U28" s="454"/>
      <c r="V28" s="450"/>
      <c r="W28" s="378">
        <f>確定賃金内訳表!AF53</f>
        <v>0</v>
      </c>
      <c r="X28" s="403"/>
      <c r="Y28" s="403"/>
      <c r="Z28" s="403"/>
      <c r="AA28" s="403"/>
      <c r="AB28" s="404"/>
      <c r="AC28" s="534"/>
      <c r="AD28" s="535"/>
      <c r="AE28" s="411">
        <f>SUM(G28,O28,W28)</f>
        <v>0</v>
      </c>
      <c r="AF28" s="412"/>
      <c r="AG28" s="412"/>
      <c r="AH28" s="412"/>
      <c r="AI28" s="412"/>
      <c r="AJ28" s="413"/>
      <c r="AK28" s="171"/>
      <c r="AL28" s="454"/>
      <c r="AM28" s="450"/>
      <c r="AN28" s="378">
        <f>G28</f>
        <v>0</v>
      </c>
      <c r="AO28" s="403"/>
      <c r="AP28" s="403"/>
      <c r="AQ28" s="403"/>
      <c r="AR28" s="403"/>
      <c r="AS28" s="404"/>
      <c r="AT28" s="454"/>
      <c r="AU28" s="450"/>
      <c r="AV28" s="403">
        <f>確定賃金内訳表!AF13</f>
        <v>0</v>
      </c>
      <c r="AW28" s="403"/>
      <c r="AX28" s="403"/>
      <c r="AY28" s="403"/>
      <c r="AZ28" s="403"/>
      <c r="BA28" s="404"/>
      <c r="BB28" s="530"/>
      <c r="BC28" s="531"/>
      <c r="BD28" s="411">
        <f>SUM(AN28,AV28)</f>
        <v>0</v>
      </c>
      <c r="BE28" s="412"/>
      <c r="BF28" s="412"/>
      <c r="BG28" s="412"/>
      <c r="BH28" s="412"/>
      <c r="BI28" s="413"/>
      <c r="BJ28" s="527"/>
      <c r="BK28" s="393"/>
      <c r="BL28" s="392"/>
      <c r="BM28" s="492"/>
      <c r="BN28" s="492"/>
      <c r="BO28" s="492"/>
      <c r="BP28" s="492"/>
      <c r="BQ28" s="493"/>
    </row>
    <row r="29" spans="1:69" ht="15" customHeight="1">
      <c r="A29" s="540" t="str">
        <f>確定賃金内訳表!AI5</f>
        <v>賞与（  ）</v>
      </c>
      <c r="B29" s="452"/>
      <c r="C29" s="452"/>
      <c r="D29" s="174" t="s">
        <v>3</v>
      </c>
      <c r="E29" s="454"/>
      <c r="F29" s="450"/>
      <c r="G29" s="378">
        <f>確定賃金内訳表!AI33</f>
        <v>0</v>
      </c>
      <c r="H29" s="403"/>
      <c r="I29" s="403"/>
      <c r="J29" s="403"/>
      <c r="K29" s="403"/>
      <c r="L29" s="404"/>
      <c r="M29" s="454"/>
      <c r="N29" s="450"/>
      <c r="O29" s="378">
        <f>確定賃金内訳表!AI9+確定賃金内訳表!AI13</f>
        <v>0</v>
      </c>
      <c r="P29" s="403"/>
      <c r="Q29" s="403"/>
      <c r="R29" s="403"/>
      <c r="S29" s="403"/>
      <c r="T29" s="404"/>
      <c r="U29" s="454"/>
      <c r="V29" s="450"/>
      <c r="W29" s="378">
        <f>確定賃金内訳表!AI53</f>
        <v>0</v>
      </c>
      <c r="X29" s="403"/>
      <c r="Y29" s="403"/>
      <c r="Z29" s="403"/>
      <c r="AA29" s="403"/>
      <c r="AB29" s="404"/>
      <c r="AC29" s="534"/>
      <c r="AD29" s="535"/>
      <c r="AE29" s="411">
        <f>SUM(G29,O29,W29)</f>
        <v>0</v>
      </c>
      <c r="AF29" s="412"/>
      <c r="AG29" s="412"/>
      <c r="AH29" s="412"/>
      <c r="AI29" s="412"/>
      <c r="AJ29" s="413"/>
      <c r="AK29" s="171"/>
      <c r="AL29" s="454"/>
      <c r="AM29" s="450"/>
      <c r="AN29" s="378">
        <f t="shared" ref="AN29" si="6">G29</f>
        <v>0</v>
      </c>
      <c r="AO29" s="403"/>
      <c r="AP29" s="403"/>
      <c r="AQ29" s="403"/>
      <c r="AR29" s="403"/>
      <c r="AS29" s="404"/>
      <c r="AT29" s="454"/>
      <c r="AU29" s="450"/>
      <c r="AV29" s="403">
        <f>確定賃金内訳表!AI13</f>
        <v>0</v>
      </c>
      <c r="AW29" s="403"/>
      <c r="AX29" s="403"/>
      <c r="AY29" s="403"/>
      <c r="AZ29" s="403"/>
      <c r="BA29" s="404"/>
      <c r="BB29" s="530"/>
      <c r="BC29" s="531"/>
      <c r="BD29" s="411">
        <f t="shared" ref="BD29" si="7">SUM(AN29,AV29)</f>
        <v>0</v>
      </c>
      <c r="BE29" s="412"/>
      <c r="BF29" s="412"/>
      <c r="BG29" s="412"/>
      <c r="BH29" s="412"/>
      <c r="BI29" s="413"/>
      <c r="BJ29" s="527"/>
      <c r="BK29" s="393"/>
      <c r="BL29" s="392"/>
      <c r="BM29" s="492"/>
      <c r="BN29" s="492"/>
      <c r="BO29" s="492"/>
      <c r="BP29" s="492"/>
      <c r="BQ29" s="493"/>
    </row>
    <row r="30" spans="1:69" ht="15" customHeight="1">
      <c r="A30" s="178"/>
      <c r="B30" s="448">
        <v>10</v>
      </c>
      <c r="C30" s="448"/>
      <c r="D30" s="174" t="s">
        <v>3</v>
      </c>
      <c r="E30" s="414">
        <f>確定賃金内訳表!AL34</f>
        <v>0</v>
      </c>
      <c r="F30" s="415"/>
      <c r="G30" s="378">
        <f>確定賃金内訳表!AL33</f>
        <v>0</v>
      </c>
      <c r="H30" s="403"/>
      <c r="I30" s="403"/>
      <c r="J30" s="403"/>
      <c r="K30" s="403"/>
      <c r="L30" s="404"/>
      <c r="M30" s="414">
        <f>確定賃金内訳表!AL10+確定賃金内訳表!AL14</f>
        <v>0</v>
      </c>
      <c r="N30" s="415"/>
      <c r="O30" s="378">
        <f>確定賃金内訳表!AL9+確定賃金内訳表!AL13</f>
        <v>0</v>
      </c>
      <c r="P30" s="403"/>
      <c r="Q30" s="403"/>
      <c r="R30" s="403"/>
      <c r="S30" s="403"/>
      <c r="T30" s="404"/>
      <c r="U30" s="414">
        <f>確定賃金内訳表!AL54</f>
        <v>0</v>
      </c>
      <c r="V30" s="415"/>
      <c r="W30" s="378">
        <f>確定賃金内訳表!AL53</f>
        <v>0</v>
      </c>
      <c r="X30" s="403"/>
      <c r="Y30" s="403"/>
      <c r="Z30" s="403"/>
      <c r="AA30" s="403"/>
      <c r="AB30" s="404"/>
      <c r="AC30" s="405">
        <f t="shared" si="0"/>
        <v>0</v>
      </c>
      <c r="AD30" s="406"/>
      <c r="AE30" s="411">
        <f t="shared" si="1"/>
        <v>0</v>
      </c>
      <c r="AF30" s="412"/>
      <c r="AG30" s="412"/>
      <c r="AH30" s="412"/>
      <c r="AI30" s="412"/>
      <c r="AJ30" s="413"/>
      <c r="AK30" s="171"/>
      <c r="AL30" s="414">
        <f t="shared" si="2"/>
        <v>0</v>
      </c>
      <c r="AM30" s="415"/>
      <c r="AN30" s="378">
        <f t="shared" si="3"/>
        <v>0</v>
      </c>
      <c r="AO30" s="403"/>
      <c r="AP30" s="403"/>
      <c r="AQ30" s="403"/>
      <c r="AR30" s="403"/>
      <c r="AS30" s="404"/>
      <c r="AT30" s="414">
        <f>確定賃金内訳表!AL14</f>
        <v>0</v>
      </c>
      <c r="AU30" s="415"/>
      <c r="AV30" s="403">
        <f>確定賃金内訳表!AL13</f>
        <v>0</v>
      </c>
      <c r="AW30" s="403"/>
      <c r="AX30" s="403"/>
      <c r="AY30" s="403"/>
      <c r="AZ30" s="403"/>
      <c r="BA30" s="404"/>
      <c r="BB30" s="529">
        <f t="shared" si="4"/>
        <v>0</v>
      </c>
      <c r="BC30" s="513"/>
      <c r="BD30" s="411">
        <f t="shared" si="5"/>
        <v>0</v>
      </c>
      <c r="BE30" s="412"/>
      <c r="BF30" s="412"/>
      <c r="BG30" s="412"/>
      <c r="BH30" s="412"/>
      <c r="BI30" s="413"/>
      <c r="BJ30" s="527"/>
      <c r="BK30" s="393"/>
      <c r="BL30" s="392"/>
      <c r="BM30" s="492"/>
      <c r="BN30" s="492"/>
      <c r="BO30" s="492"/>
      <c r="BP30" s="492"/>
      <c r="BQ30" s="493"/>
    </row>
    <row r="31" spans="1:69" ht="15" customHeight="1">
      <c r="A31" s="178"/>
      <c r="B31" s="448">
        <v>11</v>
      </c>
      <c r="C31" s="448"/>
      <c r="D31" s="174" t="s">
        <v>3</v>
      </c>
      <c r="E31" s="414">
        <f>確定賃金内訳表!AO34</f>
        <v>0</v>
      </c>
      <c r="F31" s="415"/>
      <c r="G31" s="378">
        <f>確定賃金内訳表!AO33</f>
        <v>0</v>
      </c>
      <c r="H31" s="403"/>
      <c r="I31" s="403"/>
      <c r="J31" s="403"/>
      <c r="K31" s="403"/>
      <c r="L31" s="404"/>
      <c r="M31" s="414">
        <f>確定賃金内訳表!AO10+確定賃金内訳表!AO14</f>
        <v>0</v>
      </c>
      <c r="N31" s="415"/>
      <c r="O31" s="378">
        <f>確定賃金内訳表!AO9+確定賃金内訳表!AO13</f>
        <v>0</v>
      </c>
      <c r="P31" s="403"/>
      <c r="Q31" s="403"/>
      <c r="R31" s="403"/>
      <c r="S31" s="403"/>
      <c r="T31" s="404"/>
      <c r="U31" s="414">
        <f>確定賃金内訳表!AO54</f>
        <v>0</v>
      </c>
      <c r="V31" s="415"/>
      <c r="W31" s="378">
        <f>確定賃金内訳表!AO53</f>
        <v>0</v>
      </c>
      <c r="X31" s="403"/>
      <c r="Y31" s="403"/>
      <c r="Z31" s="403"/>
      <c r="AA31" s="403"/>
      <c r="AB31" s="404"/>
      <c r="AC31" s="405">
        <f t="shared" si="0"/>
        <v>0</v>
      </c>
      <c r="AD31" s="406"/>
      <c r="AE31" s="411">
        <f t="shared" si="1"/>
        <v>0</v>
      </c>
      <c r="AF31" s="412"/>
      <c r="AG31" s="412"/>
      <c r="AH31" s="412"/>
      <c r="AI31" s="412"/>
      <c r="AJ31" s="413"/>
      <c r="AK31" s="171"/>
      <c r="AL31" s="414">
        <f t="shared" si="2"/>
        <v>0</v>
      </c>
      <c r="AM31" s="415"/>
      <c r="AN31" s="378">
        <f t="shared" si="3"/>
        <v>0</v>
      </c>
      <c r="AO31" s="403"/>
      <c r="AP31" s="403"/>
      <c r="AQ31" s="403"/>
      <c r="AR31" s="403"/>
      <c r="AS31" s="404"/>
      <c r="AT31" s="414">
        <f>確定賃金内訳表!AO14</f>
        <v>0</v>
      </c>
      <c r="AU31" s="415"/>
      <c r="AV31" s="403">
        <f>確定賃金内訳表!AO13</f>
        <v>0</v>
      </c>
      <c r="AW31" s="403"/>
      <c r="AX31" s="403"/>
      <c r="AY31" s="403"/>
      <c r="AZ31" s="403"/>
      <c r="BA31" s="404"/>
      <c r="BB31" s="529">
        <f t="shared" si="4"/>
        <v>0</v>
      </c>
      <c r="BC31" s="513"/>
      <c r="BD31" s="411">
        <f t="shared" si="5"/>
        <v>0</v>
      </c>
      <c r="BE31" s="412"/>
      <c r="BF31" s="412"/>
      <c r="BG31" s="412"/>
      <c r="BH31" s="412"/>
      <c r="BI31" s="413"/>
      <c r="BJ31" s="527"/>
      <c r="BK31" s="393"/>
      <c r="BL31" s="392"/>
      <c r="BM31" s="492"/>
      <c r="BN31" s="492"/>
      <c r="BO31" s="492"/>
      <c r="BP31" s="492"/>
      <c r="BQ31" s="493"/>
    </row>
    <row r="32" spans="1:69" ht="15" customHeight="1">
      <c r="A32" s="178"/>
      <c r="B32" s="448">
        <v>12</v>
      </c>
      <c r="C32" s="448"/>
      <c r="D32" s="174" t="s">
        <v>3</v>
      </c>
      <c r="E32" s="414">
        <f>確定賃金内訳表!AR34</f>
        <v>0</v>
      </c>
      <c r="F32" s="415"/>
      <c r="G32" s="378">
        <f>確定賃金内訳表!AR33</f>
        <v>0</v>
      </c>
      <c r="H32" s="403"/>
      <c r="I32" s="403"/>
      <c r="J32" s="403"/>
      <c r="K32" s="403"/>
      <c r="L32" s="404"/>
      <c r="M32" s="414">
        <f>確定賃金内訳表!AR10+確定賃金内訳表!AR14</f>
        <v>0</v>
      </c>
      <c r="N32" s="415"/>
      <c r="O32" s="378">
        <f>確定賃金内訳表!AR9+確定賃金内訳表!AR13</f>
        <v>0</v>
      </c>
      <c r="P32" s="403"/>
      <c r="Q32" s="403"/>
      <c r="R32" s="403"/>
      <c r="S32" s="403"/>
      <c r="T32" s="404"/>
      <c r="U32" s="414">
        <f>確定賃金内訳表!AR54</f>
        <v>0</v>
      </c>
      <c r="V32" s="415"/>
      <c r="W32" s="378">
        <f>確定賃金内訳表!AR53</f>
        <v>0</v>
      </c>
      <c r="X32" s="403"/>
      <c r="Y32" s="403"/>
      <c r="Z32" s="403"/>
      <c r="AA32" s="403"/>
      <c r="AB32" s="404"/>
      <c r="AC32" s="405">
        <f t="shared" si="0"/>
        <v>0</v>
      </c>
      <c r="AD32" s="406"/>
      <c r="AE32" s="411">
        <f t="shared" si="1"/>
        <v>0</v>
      </c>
      <c r="AF32" s="412"/>
      <c r="AG32" s="412"/>
      <c r="AH32" s="412"/>
      <c r="AI32" s="412"/>
      <c r="AJ32" s="413"/>
      <c r="AK32" s="171"/>
      <c r="AL32" s="414">
        <f t="shared" si="2"/>
        <v>0</v>
      </c>
      <c r="AM32" s="415"/>
      <c r="AN32" s="378">
        <f t="shared" si="3"/>
        <v>0</v>
      </c>
      <c r="AO32" s="403"/>
      <c r="AP32" s="403"/>
      <c r="AQ32" s="403"/>
      <c r="AR32" s="403"/>
      <c r="AS32" s="404"/>
      <c r="AT32" s="414">
        <f>確定賃金内訳表!AR14</f>
        <v>0</v>
      </c>
      <c r="AU32" s="415"/>
      <c r="AV32" s="403">
        <f>確定賃金内訳表!AR13</f>
        <v>0</v>
      </c>
      <c r="AW32" s="403"/>
      <c r="AX32" s="403"/>
      <c r="AY32" s="403"/>
      <c r="AZ32" s="403"/>
      <c r="BA32" s="404"/>
      <c r="BB32" s="529">
        <f t="shared" si="4"/>
        <v>0</v>
      </c>
      <c r="BC32" s="513"/>
      <c r="BD32" s="411">
        <f t="shared" si="5"/>
        <v>0</v>
      </c>
      <c r="BE32" s="412"/>
      <c r="BF32" s="412"/>
      <c r="BG32" s="412"/>
      <c r="BH32" s="412"/>
      <c r="BI32" s="413"/>
      <c r="BJ32" s="527"/>
      <c r="BK32" s="393"/>
      <c r="BL32" s="392"/>
      <c r="BM32" s="492"/>
      <c r="BN32" s="492"/>
      <c r="BO32" s="492"/>
      <c r="BP32" s="492"/>
      <c r="BQ32" s="493"/>
    </row>
    <row r="33" spans="1:74" ht="15" customHeight="1">
      <c r="A33" s="178"/>
      <c r="B33" s="448">
        <v>1</v>
      </c>
      <c r="C33" s="448"/>
      <c r="D33" s="174" t="s">
        <v>3</v>
      </c>
      <c r="E33" s="414">
        <f>確定賃金内訳表!AU34</f>
        <v>0</v>
      </c>
      <c r="F33" s="415"/>
      <c r="G33" s="378">
        <f>確定賃金内訳表!AU33</f>
        <v>0</v>
      </c>
      <c r="H33" s="403"/>
      <c r="I33" s="403"/>
      <c r="J33" s="403"/>
      <c r="K33" s="403"/>
      <c r="L33" s="404"/>
      <c r="M33" s="414">
        <f>確定賃金内訳表!AU10+確定賃金内訳表!AU14</f>
        <v>0</v>
      </c>
      <c r="N33" s="415"/>
      <c r="O33" s="378">
        <f>確定賃金内訳表!AU9+確定賃金内訳表!AU13</f>
        <v>0</v>
      </c>
      <c r="P33" s="403"/>
      <c r="Q33" s="403"/>
      <c r="R33" s="403"/>
      <c r="S33" s="403"/>
      <c r="T33" s="404"/>
      <c r="U33" s="414">
        <f>確定賃金内訳表!AU54</f>
        <v>0</v>
      </c>
      <c r="V33" s="415"/>
      <c r="W33" s="378">
        <f>確定賃金内訳表!AU53</f>
        <v>0</v>
      </c>
      <c r="X33" s="403"/>
      <c r="Y33" s="403"/>
      <c r="Z33" s="403"/>
      <c r="AA33" s="403"/>
      <c r="AB33" s="404"/>
      <c r="AC33" s="405">
        <f t="shared" si="0"/>
        <v>0</v>
      </c>
      <c r="AD33" s="406"/>
      <c r="AE33" s="411">
        <f t="shared" si="1"/>
        <v>0</v>
      </c>
      <c r="AF33" s="412"/>
      <c r="AG33" s="412"/>
      <c r="AH33" s="412"/>
      <c r="AI33" s="412"/>
      <c r="AJ33" s="413"/>
      <c r="AK33" s="171"/>
      <c r="AL33" s="414">
        <f t="shared" si="2"/>
        <v>0</v>
      </c>
      <c r="AM33" s="415"/>
      <c r="AN33" s="378">
        <f t="shared" si="3"/>
        <v>0</v>
      </c>
      <c r="AO33" s="403"/>
      <c r="AP33" s="403"/>
      <c r="AQ33" s="403"/>
      <c r="AR33" s="403"/>
      <c r="AS33" s="404"/>
      <c r="AT33" s="414">
        <f>確定賃金内訳表!AU14</f>
        <v>0</v>
      </c>
      <c r="AU33" s="415"/>
      <c r="AV33" s="403">
        <f>確定賃金内訳表!AU13</f>
        <v>0</v>
      </c>
      <c r="AW33" s="403"/>
      <c r="AX33" s="403"/>
      <c r="AY33" s="403"/>
      <c r="AZ33" s="403"/>
      <c r="BA33" s="404"/>
      <c r="BB33" s="529">
        <f t="shared" si="4"/>
        <v>0</v>
      </c>
      <c r="BC33" s="513"/>
      <c r="BD33" s="411">
        <f t="shared" si="5"/>
        <v>0</v>
      </c>
      <c r="BE33" s="412"/>
      <c r="BF33" s="412"/>
      <c r="BG33" s="412"/>
      <c r="BH33" s="412"/>
      <c r="BI33" s="413"/>
      <c r="BJ33" s="527"/>
      <c r="BK33" s="393"/>
      <c r="BL33" s="392"/>
      <c r="BM33" s="492"/>
      <c r="BN33" s="492"/>
      <c r="BO33" s="492"/>
      <c r="BP33" s="492"/>
      <c r="BQ33" s="493"/>
    </row>
    <row r="34" spans="1:74" ht="15" customHeight="1">
      <c r="A34" s="178"/>
      <c r="B34" s="448">
        <v>2</v>
      </c>
      <c r="C34" s="448"/>
      <c r="D34" s="174" t="s">
        <v>3</v>
      </c>
      <c r="E34" s="414">
        <f>確定賃金内訳表!AX34</f>
        <v>0</v>
      </c>
      <c r="F34" s="415"/>
      <c r="G34" s="378">
        <f>確定賃金内訳表!AX33</f>
        <v>0</v>
      </c>
      <c r="H34" s="403"/>
      <c r="I34" s="403"/>
      <c r="J34" s="403"/>
      <c r="K34" s="403"/>
      <c r="L34" s="404"/>
      <c r="M34" s="414">
        <f>確定賃金内訳表!AX10+確定賃金内訳表!AX14</f>
        <v>0</v>
      </c>
      <c r="N34" s="415"/>
      <c r="O34" s="378">
        <f>確定賃金内訳表!AX9+確定賃金内訳表!AX13</f>
        <v>0</v>
      </c>
      <c r="P34" s="403"/>
      <c r="Q34" s="403"/>
      <c r="R34" s="403"/>
      <c r="S34" s="403"/>
      <c r="T34" s="404"/>
      <c r="U34" s="414">
        <f>確定賃金内訳表!AX54</f>
        <v>0</v>
      </c>
      <c r="V34" s="415"/>
      <c r="W34" s="378">
        <f>確定賃金内訳表!AX53</f>
        <v>0</v>
      </c>
      <c r="X34" s="403"/>
      <c r="Y34" s="403"/>
      <c r="Z34" s="403"/>
      <c r="AA34" s="403"/>
      <c r="AB34" s="404"/>
      <c r="AC34" s="405">
        <f t="shared" si="0"/>
        <v>0</v>
      </c>
      <c r="AD34" s="406"/>
      <c r="AE34" s="411">
        <f t="shared" si="1"/>
        <v>0</v>
      </c>
      <c r="AF34" s="412"/>
      <c r="AG34" s="412"/>
      <c r="AH34" s="412"/>
      <c r="AI34" s="412"/>
      <c r="AJ34" s="413"/>
      <c r="AK34" s="171"/>
      <c r="AL34" s="414">
        <f t="shared" si="2"/>
        <v>0</v>
      </c>
      <c r="AM34" s="415"/>
      <c r="AN34" s="378">
        <f t="shared" si="3"/>
        <v>0</v>
      </c>
      <c r="AO34" s="403"/>
      <c r="AP34" s="403"/>
      <c r="AQ34" s="403"/>
      <c r="AR34" s="403"/>
      <c r="AS34" s="404"/>
      <c r="AT34" s="414">
        <f>確定賃金内訳表!AX14</f>
        <v>0</v>
      </c>
      <c r="AU34" s="415"/>
      <c r="AV34" s="403">
        <f>確定賃金内訳表!AX13</f>
        <v>0</v>
      </c>
      <c r="AW34" s="403"/>
      <c r="AX34" s="403"/>
      <c r="AY34" s="403"/>
      <c r="AZ34" s="403"/>
      <c r="BA34" s="404"/>
      <c r="BB34" s="529">
        <f t="shared" si="4"/>
        <v>0</v>
      </c>
      <c r="BC34" s="513"/>
      <c r="BD34" s="411">
        <f t="shared" si="5"/>
        <v>0</v>
      </c>
      <c r="BE34" s="412"/>
      <c r="BF34" s="412"/>
      <c r="BG34" s="412"/>
      <c r="BH34" s="412"/>
      <c r="BI34" s="413"/>
      <c r="BJ34" s="527"/>
      <c r="BK34" s="393"/>
      <c r="BL34" s="392"/>
      <c r="BM34" s="492"/>
      <c r="BN34" s="492"/>
      <c r="BO34" s="492"/>
      <c r="BP34" s="492"/>
      <c r="BQ34" s="493"/>
    </row>
    <row r="35" spans="1:74" ht="15" customHeight="1">
      <c r="A35" s="178"/>
      <c r="B35" s="448">
        <v>3</v>
      </c>
      <c r="C35" s="448"/>
      <c r="D35" s="174" t="s">
        <v>3</v>
      </c>
      <c r="E35" s="414">
        <f>確定賃金内訳表!BA34</f>
        <v>0</v>
      </c>
      <c r="F35" s="415"/>
      <c r="G35" s="378">
        <f>確定賃金内訳表!BA33</f>
        <v>0</v>
      </c>
      <c r="H35" s="403"/>
      <c r="I35" s="403"/>
      <c r="J35" s="403"/>
      <c r="K35" s="403"/>
      <c r="L35" s="404"/>
      <c r="M35" s="414">
        <f>確定賃金内訳表!BA10+確定賃金内訳表!BA14</f>
        <v>0</v>
      </c>
      <c r="N35" s="415"/>
      <c r="O35" s="378">
        <f>確定賃金内訳表!BA9+確定賃金内訳表!BA13</f>
        <v>0</v>
      </c>
      <c r="P35" s="403"/>
      <c r="Q35" s="403"/>
      <c r="R35" s="403"/>
      <c r="S35" s="403"/>
      <c r="T35" s="404"/>
      <c r="U35" s="414">
        <f>確定賃金内訳表!BA54</f>
        <v>0</v>
      </c>
      <c r="V35" s="415"/>
      <c r="W35" s="378">
        <f>確定賃金内訳表!BA53</f>
        <v>0</v>
      </c>
      <c r="X35" s="403"/>
      <c r="Y35" s="403"/>
      <c r="Z35" s="403"/>
      <c r="AA35" s="403"/>
      <c r="AB35" s="404"/>
      <c r="AC35" s="405">
        <f t="shared" si="0"/>
        <v>0</v>
      </c>
      <c r="AD35" s="406"/>
      <c r="AE35" s="411">
        <f t="shared" si="1"/>
        <v>0</v>
      </c>
      <c r="AF35" s="412"/>
      <c r="AG35" s="412"/>
      <c r="AH35" s="412"/>
      <c r="AI35" s="412"/>
      <c r="AJ35" s="413"/>
      <c r="AK35" s="171"/>
      <c r="AL35" s="414">
        <f t="shared" si="2"/>
        <v>0</v>
      </c>
      <c r="AM35" s="415"/>
      <c r="AN35" s="378">
        <f t="shared" si="3"/>
        <v>0</v>
      </c>
      <c r="AO35" s="403"/>
      <c r="AP35" s="403"/>
      <c r="AQ35" s="403"/>
      <c r="AR35" s="403"/>
      <c r="AS35" s="404"/>
      <c r="AT35" s="414">
        <f>確定賃金内訳表!BA14</f>
        <v>0</v>
      </c>
      <c r="AU35" s="415"/>
      <c r="AV35" s="403">
        <f>確定賃金内訳表!BA13</f>
        <v>0</v>
      </c>
      <c r="AW35" s="403"/>
      <c r="AX35" s="403"/>
      <c r="AY35" s="403"/>
      <c r="AZ35" s="403"/>
      <c r="BA35" s="404"/>
      <c r="BB35" s="529">
        <f t="shared" si="4"/>
        <v>0</v>
      </c>
      <c r="BC35" s="513"/>
      <c r="BD35" s="411">
        <f t="shared" si="5"/>
        <v>0</v>
      </c>
      <c r="BE35" s="412"/>
      <c r="BF35" s="412"/>
      <c r="BG35" s="412"/>
      <c r="BH35" s="412"/>
      <c r="BI35" s="413"/>
      <c r="BJ35" s="527"/>
      <c r="BK35" s="393"/>
      <c r="BL35" s="392"/>
      <c r="BM35" s="492"/>
      <c r="BN35" s="492"/>
      <c r="BO35" s="492"/>
      <c r="BP35" s="492"/>
      <c r="BQ35" s="493"/>
    </row>
    <row r="36" spans="1:74" ht="15" customHeight="1">
      <c r="A36" s="540" t="str">
        <f>確定賃金内訳表!BD5</f>
        <v>賞与（  ）</v>
      </c>
      <c r="B36" s="452"/>
      <c r="C36" s="452"/>
      <c r="D36" s="174" t="s">
        <v>3</v>
      </c>
      <c r="E36" s="454"/>
      <c r="F36" s="450"/>
      <c r="G36" s="378">
        <f>確定賃金内訳表!BD33</f>
        <v>0</v>
      </c>
      <c r="H36" s="403"/>
      <c r="I36" s="403"/>
      <c r="J36" s="403"/>
      <c r="K36" s="403"/>
      <c r="L36" s="404"/>
      <c r="M36" s="454"/>
      <c r="N36" s="450"/>
      <c r="O36" s="378">
        <f>確定賃金内訳表!BD9+確定賃金内訳表!BD13</f>
        <v>0</v>
      </c>
      <c r="P36" s="403"/>
      <c r="Q36" s="403"/>
      <c r="R36" s="403"/>
      <c r="S36" s="403"/>
      <c r="T36" s="404"/>
      <c r="U36" s="454"/>
      <c r="V36" s="450"/>
      <c r="W36" s="378">
        <f>確定賃金内訳表!BD53</f>
        <v>0</v>
      </c>
      <c r="X36" s="403"/>
      <c r="Y36" s="403"/>
      <c r="Z36" s="403"/>
      <c r="AA36" s="403"/>
      <c r="AB36" s="404"/>
      <c r="AC36" s="534"/>
      <c r="AD36" s="535"/>
      <c r="AE36" s="411">
        <f t="shared" si="1"/>
        <v>0</v>
      </c>
      <c r="AF36" s="412"/>
      <c r="AG36" s="412"/>
      <c r="AH36" s="412"/>
      <c r="AI36" s="412"/>
      <c r="AJ36" s="413"/>
      <c r="AK36" s="171"/>
      <c r="AL36" s="454"/>
      <c r="AM36" s="450"/>
      <c r="AN36" s="378">
        <f t="shared" si="3"/>
        <v>0</v>
      </c>
      <c r="AO36" s="403"/>
      <c r="AP36" s="403"/>
      <c r="AQ36" s="403"/>
      <c r="AR36" s="403"/>
      <c r="AS36" s="404"/>
      <c r="AT36" s="454"/>
      <c r="AU36" s="450"/>
      <c r="AV36" s="403">
        <f>確定賃金内訳表!BD13</f>
        <v>0</v>
      </c>
      <c r="AW36" s="403"/>
      <c r="AX36" s="403"/>
      <c r="AY36" s="403"/>
      <c r="AZ36" s="403"/>
      <c r="BA36" s="404"/>
      <c r="BB36" s="530"/>
      <c r="BC36" s="531"/>
      <c r="BD36" s="411">
        <f t="shared" si="5"/>
        <v>0</v>
      </c>
      <c r="BE36" s="412"/>
      <c r="BF36" s="412"/>
      <c r="BG36" s="412"/>
      <c r="BH36" s="412"/>
      <c r="BI36" s="413"/>
      <c r="BJ36" s="527"/>
      <c r="BK36" s="393"/>
      <c r="BL36" s="392"/>
      <c r="BM36" s="492"/>
      <c r="BN36" s="492"/>
      <c r="BO36" s="492"/>
      <c r="BP36" s="492"/>
      <c r="BQ36" s="493"/>
    </row>
    <row r="37" spans="1:74" ht="15" customHeight="1">
      <c r="A37" s="540" t="str">
        <f>確定賃金内訳表!BG5</f>
        <v>賞与（　）</v>
      </c>
      <c r="B37" s="452"/>
      <c r="C37" s="452"/>
      <c r="D37" s="174" t="s">
        <v>3</v>
      </c>
      <c r="E37" s="454"/>
      <c r="F37" s="450"/>
      <c r="G37" s="378">
        <f>確定賃金内訳表!BG33</f>
        <v>0</v>
      </c>
      <c r="H37" s="403"/>
      <c r="I37" s="403"/>
      <c r="J37" s="403"/>
      <c r="K37" s="403"/>
      <c r="L37" s="404"/>
      <c r="M37" s="454"/>
      <c r="N37" s="450"/>
      <c r="O37" s="378">
        <f>確定賃金内訳表!BG9+確定賃金内訳表!BG13</f>
        <v>0</v>
      </c>
      <c r="P37" s="403"/>
      <c r="Q37" s="403"/>
      <c r="R37" s="403"/>
      <c r="S37" s="403"/>
      <c r="T37" s="404"/>
      <c r="U37" s="454"/>
      <c r="V37" s="450"/>
      <c r="W37" s="378">
        <f>確定賃金内訳表!BG53</f>
        <v>0</v>
      </c>
      <c r="X37" s="403"/>
      <c r="Y37" s="403"/>
      <c r="Z37" s="403"/>
      <c r="AA37" s="403"/>
      <c r="AB37" s="404"/>
      <c r="AC37" s="534"/>
      <c r="AD37" s="535"/>
      <c r="AE37" s="411">
        <f t="shared" si="1"/>
        <v>0</v>
      </c>
      <c r="AF37" s="412"/>
      <c r="AG37" s="412"/>
      <c r="AH37" s="412"/>
      <c r="AI37" s="412"/>
      <c r="AJ37" s="413"/>
      <c r="AK37" s="171"/>
      <c r="AL37" s="454"/>
      <c r="AM37" s="450"/>
      <c r="AN37" s="378">
        <f t="shared" si="3"/>
        <v>0</v>
      </c>
      <c r="AO37" s="403"/>
      <c r="AP37" s="403"/>
      <c r="AQ37" s="403"/>
      <c r="AR37" s="403"/>
      <c r="AS37" s="404"/>
      <c r="AT37" s="454"/>
      <c r="AU37" s="450"/>
      <c r="AV37" s="403">
        <f>確定賃金内訳表!BG13</f>
        <v>0</v>
      </c>
      <c r="AW37" s="403"/>
      <c r="AX37" s="403"/>
      <c r="AY37" s="403"/>
      <c r="AZ37" s="403"/>
      <c r="BA37" s="404"/>
      <c r="BB37" s="530"/>
      <c r="BC37" s="531"/>
      <c r="BD37" s="411">
        <f t="shared" si="5"/>
        <v>0</v>
      </c>
      <c r="BE37" s="412"/>
      <c r="BF37" s="412"/>
      <c r="BG37" s="412"/>
      <c r="BH37" s="412"/>
      <c r="BI37" s="413"/>
      <c r="BJ37" s="527"/>
      <c r="BK37" s="393"/>
      <c r="BL37" s="392"/>
      <c r="BM37" s="492"/>
      <c r="BN37" s="492"/>
      <c r="BO37" s="492"/>
      <c r="BP37" s="492"/>
      <c r="BQ37" s="493"/>
    </row>
    <row r="38" spans="1:74" ht="15" customHeight="1">
      <c r="A38" s="472" t="s">
        <v>11</v>
      </c>
      <c r="B38" s="473"/>
      <c r="C38" s="473"/>
      <c r="D38" s="474"/>
      <c r="E38" s="466"/>
      <c r="F38" s="477"/>
      <c r="G38" s="180"/>
      <c r="H38" s="181"/>
      <c r="I38" s="181"/>
      <c r="J38" s="181"/>
      <c r="K38" s="181"/>
      <c r="L38" s="182"/>
      <c r="M38" s="480"/>
      <c r="N38" s="468"/>
      <c r="O38" s="180"/>
      <c r="P38" s="181"/>
      <c r="Q38" s="181"/>
      <c r="R38" s="181"/>
      <c r="S38" s="181"/>
      <c r="T38" s="182"/>
      <c r="U38" s="480"/>
      <c r="V38" s="468"/>
      <c r="W38" s="180"/>
      <c r="X38" s="183"/>
      <c r="Y38" s="183"/>
      <c r="Z38" s="183"/>
      <c r="AA38" s="183"/>
      <c r="AB38" s="184"/>
      <c r="AC38" s="481" t="s">
        <v>50</v>
      </c>
      <c r="AD38" s="482"/>
      <c r="AE38" s="422">
        <f>SUM(AE22:AJ37)</f>
        <v>0</v>
      </c>
      <c r="AF38" s="423"/>
      <c r="AG38" s="423"/>
      <c r="AH38" s="423"/>
      <c r="AI38" s="423"/>
      <c r="AJ38" s="424"/>
      <c r="AK38" s="171"/>
      <c r="AL38" s="522"/>
      <c r="AM38" s="523"/>
      <c r="AN38" s="180"/>
      <c r="AO38" s="181"/>
      <c r="AP38" s="181"/>
      <c r="AQ38" s="181"/>
      <c r="AR38" s="181"/>
      <c r="AS38" s="182"/>
      <c r="AT38" s="449"/>
      <c r="AU38" s="450"/>
      <c r="AV38" s="180"/>
      <c r="AW38" s="181"/>
      <c r="AX38" s="181"/>
      <c r="AY38" s="181"/>
      <c r="AZ38" s="181"/>
      <c r="BA38" s="182"/>
      <c r="BB38" s="481" t="s">
        <v>50</v>
      </c>
      <c r="BC38" s="482"/>
      <c r="BD38" s="411">
        <f>SUM(BD22:BI37)</f>
        <v>0</v>
      </c>
      <c r="BE38" s="546"/>
      <c r="BF38" s="546"/>
      <c r="BG38" s="546"/>
      <c r="BH38" s="546"/>
      <c r="BI38" s="513"/>
      <c r="BJ38" s="409"/>
      <c r="BK38" s="410"/>
      <c r="BL38" s="392"/>
      <c r="BM38" s="492"/>
      <c r="BN38" s="492"/>
      <c r="BO38" s="492"/>
      <c r="BP38" s="492"/>
      <c r="BQ38" s="493"/>
    </row>
    <row r="39" spans="1:74" ht="15" customHeight="1">
      <c r="A39" s="475"/>
      <c r="B39" s="476"/>
      <c r="C39" s="476"/>
      <c r="D39" s="459"/>
      <c r="E39" s="478"/>
      <c r="F39" s="479"/>
      <c r="G39" s="407">
        <f>SUM(G22:L37)</f>
        <v>0</v>
      </c>
      <c r="H39" s="435"/>
      <c r="I39" s="435"/>
      <c r="J39" s="435"/>
      <c r="K39" s="435"/>
      <c r="L39" s="436"/>
      <c r="M39" s="469"/>
      <c r="N39" s="471"/>
      <c r="O39" s="407">
        <f>SUM(O22:T37)</f>
        <v>0</v>
      </c>
      <c r="P39" s="435"/>
      <c r="Q39" s="435"/>
      <c r="R39" s="435"/>
      <c r="S39" s="435"/>
      <c r="T39" s="436"/>
      <c r="U39" s="469"/>
      <c r="V39" s="471"/>
      <c r="W39" s="407">
        <f>SUM(W22:AB37)</f>
        <v>0</v>
      </c>
      <c r="X39" s="435"/>
      <c r="Y39" s="435"/>
      <c r="Z39" s="435"/>
      <c r="AA39" s="435"/>
      <c r="AB39" s="436"/>
      <c r="AC39" s="407">
        <f>ROUNDDOWN(AC57/COUNT(AC22:AD35),0)</f>
        <v>0</v>
      </c>
      <c r="AD39" s="408"/>
      <c r="AE39" s="411">
        <f>ROUNDDOWN(AE38/1000,0)</f>
        <v>0</v>
      </c>
      <c r="AF39" s="412"/>
      <c r="AG39" s="412"/>
      <c r="AH39" s="412"/>
      <c r="AI39" s="412"/>
      <c r="AJ39" s="186" t="s">
        <v>5</v>
      </c>
      <c r="AK39" s="171"/>
      <c r="AL39" s="522"/>
      <c r="AM39" s="523"/>
      <c r="AN39" s="407">
        <f>SUM(AN22:AS37)</f>
        <v>0</v>
      </c>
      <c r="AO39" s="435"/>
      <c r="AP39" s="435"/>
      <c r="AQ39" s="435"/>
      <c r="AR39" s="435"/>
      <c r="AS39" s="436"/>
      <c r="AT39" s="454"/>
      <c r="AU39" s="450"/>
      <c r="AV39" s="407">
        <f>SUM(AV22:BA37)</f>
        <v>0</v>
      </c>
      <c r="AW39" s="435"/>
      <c r="AX39" s="435"/>
      <c r="AY39" s="435"/>
      <c r="AZ39" s="435"/>
      <c r="BA39" s="436"/>
      <c r="BB39" s="407">
        <f>ROUNDDOWN(BB57/COUNT(BB22:BC35),0)</f>
        <v>0</v>
      </c>
      <c r="BC39" s="408"/>
      <c r="BD39" s="411">
        <f>ROUNDDOWN(BD38/1000,0)</f>
        <v>0</v>
      </c>
      <c r="BE39" s="412"/>
      <c r="BF39" s="412"/>
      <c r="BG39" s="412"/>
      <c r="BH39" s="412"/>
      <c r="BI39" s="187" t="s">
        <v>5</v>
      </c>
      <c r="BJ39" s="490"/>
      <c r="BK39" s="491"/>
      <c r="BL39" s="547"/>
      <c r="BM39" s="548"/>
      <c r="BN39" s="548"/>
      <c r="BO39" s="548"/>
      <c r="BP39" s="548"/>
      <c r="BQ39" s="549"/>
    </row>
    <row r="40" spans="1:74" ht="6.75" customHeight="1">
      <c r="A40" s="122"/>
      <c r="B40" s="122"/>
      <c r="C40" s="122"/>
      <c r="D40" s="122"/>
      <c r="E40" s="122"/>
      <c r="F40" s="122"/>
      <c r="G40" s="188"/>
      <c r="H40" s="188"/>
      <c r="I40" s="188"/>
      <c r="J40" s="188"/>
      <c r="K40" s="188"/>
      <c r="L40" s="188"/>
      <c r="M40" s="88"/>
      <c r="N40" s="88"/>
      <c r="O40" s="188"/>
      <c r="P40" s="188"/>
      <c r="Q40" s="188"/>
      <c r="R40" s="188"/>
      <c r="S40" s="188"/>
      <c r="T40" s="188"/>
      <c r="U40" s="88"/>
      <c r="V40" s="88"/>
      <c r="W40" s="188"/>
      <c r="X40" s="188"/>
      <c r="Y40" s="188"/>
      <c r="Z40" s="188"/>
      <c r="AA40" s="188"/>
      <c r="AB40" s="188"/>
      <c r="AC40" s="177"/>
      <c r="AD40" s="189" t="s">
        <v>39</v>
      </c>
      <c r="AE40" s="177"/>
      <c r="AF40" s="190"/>
      <c r="AG40" s="190"/>
      <c r="AH40" s="190"/>
      <c r="AI40" s="190"/>
      <c r="AJ40" s="191"/>
      <c r="AK40" s="122"/>
      <c r="AL40" s="179"/>
      <c r="AM40" s="179"/>
      <c r="AN40" s="181"/>
      <c r="AO40" s="181"/>
      <c r="AP40" s="181"/>
      <c r="AQ40" s="181"/>
      <c r="AR40" s="181"/>
      <c r="AS40" s="181"/>
      <c r="AT40" s="183"/>
      <c r="AU40" s="183"/>
      <c r="AV40" s="188"/>
      <c r="AW40" s="188"/>
      <c r="AX40" s="188"/>
      <c r="AY40" s="188"/>
      <c r="AZ40" s="188"/>
      <c r="BA40" s="188"/>
      <c r="BB40" s="177"/>
      <c r="BC40" s="189" t="s">
        <v>39</v>
      </c>
      <c r="BD40" s="177"/>
      <c r="BE40" s="190"/>
      <c r="BF40" s="190"/>
      <c r="BG40" s="190"/>
      <c r="BH40" s="190"/>
      <c r="BI40" s="191"/>
      <c r="BJ40" s="192"/>
      <c r="BK40" s="193"/>
      <c r="BL40" s="192"/>
      <c r="BM40" s="192"/>
      <c r="BN40" s="192"/>
      <c r="BO40" s="192"/>
      <c r="BP40" s="192"/>
      <c r="BQ40" s="194"/>
    </row>
    <row r="41" spans="1:74" ht="18" customHeight="1">
      <c r="A41" s="460" t="s">
        <v>51</v>
      </c>
      <c r="B41" s="461"/>
      <c r="C41" s="461"/>
      <c r="D41" s="462"/>
      <c r="E41" s="466"/>
      <c r="F41" s="467"/>
      <c r="G41" s="467"/>
      <c r="H41" s="467"/>
      <c r="I41" s="467"/>
      <c r="J41" s="467"/>
      <c r="K41" s="467"/>
      <c r="L41" s="468"/>
      <c r="M41" s="455"/>
      <c r="N41" s="456"/>
      <c r="O41" s="456"/>
      <c r="P41" s="456"/>
      <c r="Q41" s="456"/>
      <c r="R41" s="456"/>
      <c r="S41" s="456"/>
      <c r="T41" s="457"/>
      <c r="U41" s="451" t="s">
        <v>156</v>
      </c>
      <c r="V41" s="452"/>
      <c r="W41" s="452"/>
      <c r="X41" s="452"/>
      <c r="Y41" s="452"/>
      <c r="Z41" s="452"/>
      <c r="AA41" s="452"/>
      <c r="AB41" s="453"/>
      <c r="AC41" s="449"/>
      <c r="AD41" s="450"/>
      <c r="AE41" s="411">
        <f>ROUNDDOWN(BU41/1000,0)</f>
        <v>0</v>
      </c>
      <c r="AF41" s="412"/>
      <c r="AG41" s="412"/>
      <c r="AH41" s="412"/>
      <c r="AI41" s="412"/>
      <c r="AJ41" s="186" t="s">
        <v>5</v>
      </c>
      <c r="AK41" s="122"/>
      <c r="AL41" s="175"/>
      <c r="AM41" s="179"/>
      <c r="AN41" s="181"/>
      <c r="AO41" s="181"/>
      <c r="AP41" s="181"/>
      <c r="AQ41" s="181"/>
      <c r="AR41" s="181"/>
      <c r="AS41" s="182"/>
      <c r="AT41" s="451" t="s">
        <v>156</v>
      </c>
      <c r="AU41" s="452"/>
      <c r="AV41" s="452"/>
      <c r="AW41" s="452"/>
      <c r="AX41" s="452"/>
      <c r="AY41" s="452"/>
      <c r="AZ41" s="452"/>
      <c r="BA41" s="453"/>
      <c r="BB41" s="449"/>
      <c r="BC41" s="450"/>
      <c r="BD41" s="411">
        <f>ROUNDDOWN(BV41/1000,0)</f>
        <v>0</v>
      </c>
      <c r="BE41" s="412"/>
      <c r="BF41" s="412"/>
      <c r="BG41" s="412"/>
      <c r="BH41" s="412"/>
      <c r="BI41" s="195" t="s">
        <v>5</v>
      </c>
      <c r="BJ41" s="490"/>
      <c r="BK41" s="491"/>
      <c r="BL41" s="547"/>
      <c r="BM41" s="548"/>
      <c r="BN41" s="548"/>
      <c r="BO41" s="548"/>
      <c r="BP41" s="548"/>
      <c r="BQ41" s="549"/>
      <c r="BU41" s="552">
        <f>AE22+AE23+AE24+AE25+AE26+AE27+AE28+AE29</f>
        <v>0</v>
      </c>
      <c r="BV41" s="552">
        <f>BD22+BD23+BD24+BD25+BD26+BD27+BD28+BD28+BD28+BD29</f>
        <v>0</v>
      </c>
    </row>
    <row r="42" spans="1:74" ht="16.5" customHeight="1">
      <c r="A42" s="463"/>
      <c r="B42" s="464"/>
      <c r="C42" s="464"/>
      <c r="D42" s="465"/>
      <c r="E42" s="469"/>
      <c r="F42" s="470"/>
      <c r="G42" s="470"/>
      <c r="H42" s="470"/>
      <c r="I42" s="470"/>
      <c r="J42" s="470"/>
      <c r="K42" s="470"/>
      <c r="L42" s="471"/>
      <c r="M42" s="455"/>
      <c r="N42" s="544"/>
      <c r="O42" s="544"/>
      <c r="P42" s="544"/>
      <c r="Q42" s="544"/>
      <c r="R42" s="544"/>
      <c r="S42" s="544"/>
      <c r="T42" s="545"/>
      <c r="U42" s="451" t="s">
        <v>157</v>
      </c>
      <c r="V42" s="452"/>
      <c r="W42" s="452"/>
      <c r="X42" s="452"/>
      <c r="Y42" s="452"/>
      <c r="Z42" s="452"/>
      <c r="AA42" s="452"/>
      <c r="AB42" s="453"/>
      <c r="AC42" s="449"/>
      <c r="AD42" s="450"/>
      <c r="AE42" s="411">
        <f>ROUNDDOWN(BU42/1000,0)</f>
        <v>0</v>
      </c>
      <c r="AF42" s="412"/>
      <c r="AG42" s="412"/>
      <c r="AH42" s="412"/>
      <c r="AI42" s="412"/>
      <c r="AJ42" s="186" t="s">
        <v>5</v>
      </c>
      <c r="AK42" s="122"/>
      <c r="AL42" s="185"/>
      <c r="AM42" s="170"/>
      <c r="AN42" s="196"/>
      <c r="AO42" s="196"/>
      <c r="AP42" s="196"/>
      <c r="AQ42" s="196"/>
      <c r="AR42" s="196"/>
      <c r="AS42" s="197"/>
      <c r="AT42" s="451" t="s">
        <v>157</v>
      </c>
      <c r="AU42" s="452"/>
      <c r="AV42" s="452"/>
      <c r="AW42" s="452"/>
      <c r="AX42" s="452"/>
      <c r="AY42" s="452"/>
      <c r="AZ42" s="452"/>
      <c r="BA42" s="453"/>
      <c r="BB42" s="449"/>
      <c r="BC42" s="450"/>
      <c r="BD42" s="411">
        <f>ROUNDDOWN(BV42/1000,0)</f>
        <v>0</v>
      </c>
      <c r="BE42" s="412"/>
      <c r="BF42" s="412"/>
      <c r="BG42" s="412"/>
      <c r="BH42" s="412"/>
      <c r="BI42" s="187" t="s">
        <v>5</v>
      </c>
      <c r="BJ42" s="392"/>
      <c r="BK42" s="393"/>
      <c r="BL42" s="547"/>
      <c r="BM42" s="548"/>
      <c r="BN42" s="548"/>
      <c r="BO42" s="548"/>
      <c r="BP42" s="548"/>
      <c r="BQ42" s="549"/>
      <c r="BU42" s="552">
        <f>AE30+AE31+AE32+AE33+AE34+AE35+AE36+AE37</f>
        <v>0</v>
      </c>
      <c r="BV42" s="552">
        <f>BD30+BD31+BD32+BD33+BD34+BD35+BD36+BD37</f>
        <v>0</v>
      </c>
    </row>
    <row r="43" spans="1:74" ht="6.75" customHeight="1">
      <c r="A43" s="122"/>
      <c r="B43" s="122"/>
      <c r="C43" s="122"/>
      <c r="D43" s="122"/>
      <c r="E43" s="122"/>
      <c r="F43" s="122"/>
      <c r="G43" s="188"/>
      <c r="H43" s="188"/>
      <c r="I43" s="188"/>
      <c r="J43" s="188"/>
      <c r="K43" s="188"/>
      <c r="L43" s="188"/>
      <c r="M43" s="188"/>
      <c r="N43" s="188"/>
      <c r="O43" s="188"/>
      <c r="P43" s="188"/>
      <c r="Q43" s="188"/>
      <c r="R43" s="188"/>
      <c r="S43" s="188"/>
      <c r="T43" s="188"/>
      <c r="U43" s="198"/>
      <c r="V43" s="188"/>
      <c r="W43" s="188"/>
      <c r="X43" s="188"/>
      <c r="Y43" s="188"/>
      <c r="Z43" s="188"/>
      <c r="AA43" s="188"/>
      <c r="AB43" s="188"/>
      <c r="AC43" s="188"/>
      <c r="AD43" s="188"/>
      <c r="AE43" s="122"/>
      <c r="AF43" s="122"/>
      <c r="AG43" s="122"/>
      <c r="AH43" s="122"/>
      <c r="AI43" s="122"/>
      <c r="AJ43" s="122"/>
      <c r="AK43" s="122"/>
      <c r="AL43" s="122"/>
      <c r="AM43" s="122"/>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22"/>
      <c r="BM43" s="122"/>
      <c r="BN43" s="122"/>
      <c r="BO43" s="122"/>
      <c r="BP43" s="122"/>
      <c r="BQ43" s="122"/>
    </row>
    <row r="44" spans="1:74" ht="9.75" customHeight="1">
      <c r="A44" s="429" t="s">
        <v>26</v>
      </c>
      <c r="B44" s="430"/>
      <c r="C44" s="430"/>
      <c r="D44" s="430"/>
      <c r="E44" s="430"/>
      <c r="F44" s="430"/>
      <c r="G44" s="430"/>
      <c r="H44" s="430"/>
      <c r="I44" s="430"/>
      <c r="J44" s="431"/>
      <c r="K44" s="386" t="s">
        <v>65</v>
      </c>
      <c r="L44" s="387"/>
      <c r="M44" s="388"/>
      <c r="N44" s="379" t="s">
        <v>67</v>
      </c>
      <c r="O44" s="380"/>
      <c r="P44" s="386" t="s">
        <v>66</v>
      </c>
      <c r="Q44" s="387"/>
      <c r="R44" s="388"/>
      <c r="T44" s="429" t="s">
        <v>26</v>
      </c>
      <c r="U44" s="430"/>
      <c r="V44" s="430"/>
      <c r="W44" s="430"/>
      <c r="X44" s="430"/>
      <c r="Y44" s="430"/>
      <c r="Z44" s="430"/>
      <c r="AA44" s="430"/>
      <c r="AB44" s="430"/>
      <c r="AC44" s="431"/>
      <c r="AD44" s="386" t="s">
        <v>65</v>
      </c>
      <c r="AE44" s="387"/>
      <c r="AF44" s="388"/>
      <c r="AG44" s="379" t="s">
        <v>67</v>
      </c>
      <c r="AH44" s="380"/>
      <c r="AI44" s="386" t="s">
        <v>66</v>
      </c>
      <c r="AJ44" s="387"/>
      <c r="AK44" s="388"/>
      <c r="AM44" s="429" t="s">
        <v>26</v>
      </c>
      <c r="AN44" s="430"/>
      <c r="AO44" s="430"/>
      <c r="AP44" s="430"/>
      <c r="AQ44" s="430"/>
      <c r="AR44" s="430"/>
      <c r="AS44" s="430"/>
      <c r="AT44" s="430"/>
      <c r="AU44" s="430"/>
      <c r="AV44" s="431"/>
      <c r="AW44" s="386" t="s">
        <v>65</v>
      </c>
      <c r="AX44" s="387"/>
      <c r="AY44" s="388"/>
      <c r="AZ44" s="379" t="s">
        <v>67</v>
      </c>
      <c r="BA44" s="380"/>
      <c r="BB44" s="386" t="s">
        <v>66</v>
      </c>
      <c r="BC44" s="387"/>
      <c r="BD44" s="388"/>
      <c r="BH44" s="396" t="s">
        <v>43</v>
      </c>
      <c r="BI44" s="397"/>
      <c r="BJ44" s="397"/>
      <c r="BK44" s="397"/>
      <c r="BL44" s="397"/>
      <c r="BM44" s="398"/>
      <c r="BN44" s="199"/>
    </row>
    <row r="45" spans="1:74" ht="9.75" customHeight="1">
      <c r="A45" s="432"/>
      <c r="B45" s="433"/>
      <c r="C45" s="433"/>
      <c r="D45" s="433"/>
      <c r="E45" s="433"/>
      <c r="F45" s="433"/>
      <c r="G45" s="433"/>
      <c r="H45" s="433"/>
      <c r="I45" s="433"/>
      <c r="J45" s="434"/>
      <c r="K45" s="389"/>
      <c r="L45" s="390"/>
      <c r="M45" s="391"/>
      <c r="N45" s="200" t="s">
        <v>40</v>
      </c>
      <c r="O45" s="200" t="s">
        <v>41</v>
      </c>
      <c r="P45" s="389"/>
      <c r="Q45" s="390"/>
      <c r="R45" s="391"/>
      <c r="T45" s="432"/>
      <c r="U45" s="433"/>
      <c r="V45" s="433"/>
      <c r="W45" s="433"/>
      <c r="X45" s="433"/>
      <c r="Y45" s="433"/>
      <c r="Z45" s="433"/>
      <c r="AA45" s="433"/>
      <c r="AB45" s="433"/>
      <c r="AC45" s="434"/>
      <c r="AD45" s="389"/>
      <c r="AE45" s="390"/>
      <c r="AF45" s="391"/>
      <c r="AG45" s="200" t="s">
        <v>40</v>
      </c>
      <c r="AH45" s="200" t="s">
        <v>41</v>
      </c>
      <c r="AI45" s="389"/>
      <c r="AJ45" s="390"/>
      <c r="AK45" s="391"/>
      <c r="AM45" s="432"/>
      <c r="AN45" s="433"/>
      <c r="AO45" s="433"/>
      <c r="AP45" s="433"/>
      <c r="AQ45" s="433"/>
      <c r="AR45" s="433"/>
      <c r="AS45" s="433"/>
      <c r="AT45" s="433"/>
      <c r="AU45" s="433"/>
      <c r="AV45" s="434"/>
      <c r="AW45" s="389"/>
      <c r="AX45" s="390"/>
      <c r="AY45" s="391"/>
      <c r="AZ45" s="200" t="s">
        <v>40</v>
      </c>
      <c r="BA45" s="200" t="s">
        <v>41</v>
      </c>
      <c r="BB45" s="389"/>
      <c r="BC45" s="390"/>
      <c r="BD45" s="391"/>
      <c r="BH45" s="399"/>
      <c r="BI45" s="400"/>
      <c r="BJ45" s="400"/>
      <c r="BK45" s="400"/>
      <c r="BL45" s="400"/>
      <c r="BM45" s="401"/>
      <c r="BN45" s="201"/>
    </row>
    <row r="46" spans="1:74" ht="17.25" customHeight="1">
      <c r="A46" s="381"/>
      <c r="B46" s="382"/>
      <c r="C46" s="368"/>
      <c r="D46" s="394"/>
      <c r="E46" s="394"/>
      <c r="F46" s="394"/>
      <c r="G46" s="394"/>
      <c r="H46" s="394"/>
      <c r="I46" s="394"/>
      <c r="J46" s="395"/>
      <c r="K46" s="383"/>
      <c r="L46" s="384"/>
      <c r="M46" s="385"/>
      <c r="N46" s="202"/>
      <c r="O46" s="202"/>
      <c r="P46" s="383"/>
      <c r="Q46" s="384"/>
      <c r="R46" s="385"/>
      <c r="S46" s="134" t="s">
        <v>24</v>
      </c>
      <c r="T46" s="381"/>
      <c r="U46" s="382"/>
      <c r="V46" s="368"/>
      <c r="W46" s="394"/>
      <c r="X46" s="394"/>
      <c r="Y46" s="394"/>
      <c r="Z46" s="394"/>
      <c r="AA46" s="394"/>
      <c r="AB46" s="394"/>
      <c r="AC46" s="395"/>
      <c r="AD46" s="383"/>
      <c r="AE46" s="384"/>
      <c r="AF46" s="385"/>
      <c r="AG46" s="202"/>
      <c r="AH46" s="202"/>
      <c r="AI46" s="383"/>
      <c r="AJ46" s="384"/>
      <c r="AK46" s="385"/>
      <c r="AL46" s="134" t="s">
        <v>24</v>
      </c>
      <c r="AM46" s="381"/>
      <c r="AN46" s="382"/>
      <c r="AO46" s="368"/>
      <c r="AP46" s="394"/>
      <c r="AQ46" s="394"/>
      <c r="AR46" s="394"/>
      <c r="AS46" s="394"/>
      <c r="AT46" s="394"/>
      <c r="AU46" s="394"/>
      <c r="AV46" s="395"/>
      <c r="AW46" s="383"/>
      <c r="AX46" s="384"/>
      <c r="AY46" s="385"/>
      <c r="AZ46" s="202"/>
      <c r="BA46" s="202"/>
      <c r="BB46" s="383"/>
      <c r="BC46" s="384"/>
      <c r="BD46" s="385"/>
      <c r="BE46" s="134" t="s">
        <v>24</v>
      </c>
      <c r="BH46" s="383"/>
      <c r="BI46" s="441"/>
      <c r="BJ46" s="441"/>
      <c r="BK46" s="441"/>
      <c r="BL46" s="441"/>
      <c r="BM46" s="441"/>
      <c r="BN46" s="441"/>
      <c r="BO46" s="441"/>
      <c r="BP46" s="441"/>
      <c r="BQ46" s="203" t="s">
        <v>24</v>
      </c>
    </row>
    <row r="47" spans="1:74" ht="17.25" customHeight="1">
      <c r="A47" s="437"/>
      <c r="B47" s="382"/>
      <c r="C47" s="368"/>
      <c r="D47" s="394"/>
      <c r="E47" s="394"/>
      <c r="F47" s="394"/>
      <c r="G47" s="394"/>
      <c r="H47" s="394"/>
      <c r="I47" s="394"/>
      <c r="J47" s="395"/>
      <c r="K47" s="383"/>
      <c r="L47" s="384"/>
      <c r="M47" s="385"/>
      <c r="N47" s="202"/>
      <c r="O47" s="202"/>
      <c r="P47" s="383"/>
      <c r="Q47" s="384"/>
      <c r="R47" s="385"/>
      <c r="S47" s="134" t="s">
        <v>24</v>
      </c>
      <c r="T47" s="437"/>
      <c r="U47" s="382"/>
      <c r="V47" s="368"/>
      <c r="W47" s="394"/>
      <c r="X47" s="394"/>
      <c r="Y47" s="394"/>
      <c r="Z47" s="394"/>
      <c r="AA47" s="394"/>
      <c r="AB47" s="394"/>
      <c r="AC47" s="395"/>
      <c r="AD47" s="383"/>
      <c r="AE47" s="384"/>
      <c r="AF47" s="385"/>
      <c r="AG47" s="202"/>
      <c r="AH47" s="202"/>
      <c r="AI47" s="383"/>
      <c r="AJ47" s="384"/>
      <c r="AK47" s="385"/>
      <c r="AL47" s="134" t="s">
        <v>24</v>
      </c>
      <c r="AM47" s="437"/>
      <c r="AN47" s="382"/>
      <c r="AO47" s="368"/>
      <c r="AP47" s="394"/>
      <c r="AQ47" s="394"/>
      <c r="AR47" s="394"/>
      <c r="AS47" s="394"/>
      <c r="AT47" s="394"/>
      <c r="AU47" s="394"/>
      <c r="AV47" s="395"/>
      <c r="AW47" s="383"/>
      <c r="AX47" s="384"/>
      <c r="AY47" s="385"/>
      <c r="AZ47" s="202"/>
      <c r="BA47" s="202"/>
      <c r="BB47" s="383"/>
      <c r="BC47" s="384"/>
      <c r="BD47" s="385"/>
      <c r="BE47" s="134" t="s">
        <v>24</v>
      </c>
    </row>
    <row r="48" spans="1:74" ht="17.25" customHeight="1">
      <c r="A48" s="381"/>
      <c r="B48" s="382"/>
      <c r="C48" s="368"/>
      <c r="D48" s="394"/>
      <c r="E48" s="394"/>
      <c r="F48" s="394"/>
      <c r="G48" s="394"/>
      <c r="H48" s="394"/>
      <c r="I48" s="394"/>
      <c r="J48" s="395"/>
      <c r="K48" s="383"/>
      <c r="L48" s="384"/>
      <c r="M48" s="385"/>
      <c r="N48" s="202"/>
      <c r="O48" s="202"/>
      <c r="P48" s="383"/>
      <c r="Q48" s="384"/>
      <c r="R48" s="385"/>
      <c r="S48" s="134" t="s">
        <v>24</v>
      </c>
      <c r="T48" s="381"/>
      <c r="U48" s="382"/>
      <c r="V48" s="368"/>
      <c r="W48" s="394"/>
      <c r="X48" s="394"/>
      <c r="Y48" s="394"/>
      <c r="Z48" s="394"/>
      <c r="AA48" s="394"/>
      <c r="AB48" s="394"/>
      <c r="AC48" s="395"/>
      <c r="AD48" s="383"/>
      <c r="AE48" s="384"/>
      <c r="AF48" s="385"/>
      <c r="AG48" s="202"/>
      <c r="AH48" s="202"/>
      <c r="AI48" s="383"/>
      <c r="AJ48" s="384"/>
      <c r="AK48" s="385"/>
      <c r="AL48" s="134" t="s">
        <v>24</v>
      </c>
      <c r="AM48" s="381"/>
      <c r="AN48" s="382"/>
      <c r="AO48" s="368"/>
      <c r="AP48" s="394"/>
      <c r="AQ48" s="394"/>
      <c r="AR48" s="394"/>
      <c r="AS48" s="394"/>
      <c r="AT48" s="394"/>
      <c r="AU48" s="394"/>
      <c r="AV48" s="395"/>
      <c r="AW48" s="383"/>
      <c r="AX48" s="384"/>
      <c r="AY48" s="385"/>
      <c r="AZ48" s="202"/>
      <c r="BA48" s="202"/>
      <c r="BB48" s="383"/>
      <c r="BC48" s="384"/>
      <c r="BD48" s="385"/>
      <c r="BE48" s="134" t="s">
        <v>24</v>
      </c>
      <c r="BH48" s="445" t="s">
        <v>44</v>
      </c>
      <c r="BI48" s="446"/>
      <c r="BJ48" s="446"/>
      <c r="BK48" s="447"/>
      <c r="BL48" s="201"/>
      <c r="BM48" s="138"/>
      <c r="BN48" s="138"/>
    </row>
    <row r="49" spans="1:70" ht="17.25" customHeight="1">
      <c r="A49" s="437"/>
      <c r="B49" s="382"/>
      <c r="C49" s="368"/>
      <c r="D49" s="394"/>
      <c r="E49" s="394"/>
      <c r="F49" s="394"/>
      <c r="G49" s="394"/>
      <c r="H49" s="394"/>
      <c r="I49" s="394"/>
      <c r="J49" s="395"/>
      <c r="K49" s="383"/>
      <c r="L49" s="384"/>
      <c r="M49" s="385"/>
      <c r="N49" s="202"/>
      <c r="O49" s="202"/>
      <c r="P49" s="383"/>
      <c r="Q49" s="384"/>
      <c r="R49" s="385"/>
      <c r="S49" s="134" t="s">
        <v>24</v>
      </c>
      <c r="T49" s="437"/>
      <c r="U49" s="382"/>
      <c r="V49" s="368"/>
      <c r="W49" s="394"/>
      <c r="X49" s="394"/>
      <c r="Y49" s="394"/>
      <c r="Z49" s="394"/>
      <c r="AA49" s="394"/>
      <c r="AB49" s="394"/>
      <c r="AC49" s="395"/>
      <c r="AD49" s="383"/>
      <c r="AE49" s="384"/>
      <c r="AF49" s="385"/>
      <c r="AG49" s="202"/>
      <c r="AH49" s="202"/>
      <c r="AI49" s="383"/>
      <c r="AJ49" s="384"/>
      <c r="AK49" s="385"/>
      <c r="AL49" s="134" t="s">
        <v>24</v>
      </c>
      <c r="AM49" s="437"/>
      <c r="AN49" s="382"/>
      <c r="AO49" s="368"/>
      <c r="AP49" s="394"/>
      <c r="AQ49" s="394"/>
      <c r="AR49" s="394"/>
      <c r="AS49" s="394"/>
      <c r="AT49" s="394"/>
      <c r="AU49" s="394"/>
      <c r="AV49" s="395"/>
      <c r="AW49" s="383"/>
      <c r="AX49" s="384"/>
      <c r="AY49" s="385"/>
      <c r="AZ49" s="202"/>
      <c r="BA49" s="202"/>
      <c r="BB49" s="383"/>
      <c r="BC49" s="384"/>
      <c r="BD49" s="385"/>
      <c r="BE49" s="134" t="s">
        <v>24</v>
      </c>
      <c r="BH49" s="368"/>
      <c r="BI49" s="369"/>
      <c r="BJ49" s="369"/>
      <c r="BK49" s="369"/>
      <c r="BL49" s="369"/>
      <c r="BM49" s="369"/>
      <c r="BN49" s="369"/>
      <c r="BO49" s="369"/>
      <c r="BP49" s="369"/>
      <c r="BQ49" s="370"/>
    </row>
    <row r="50" spans="1:70" ht="6.75" customHeight="1">
      <c r="A50" s="122"/>
      <c r="B50" s="122"/>
      <c r="C50" s="122"/>
      <c r="D50" s="122"/>
      <c r="E50" s="122"/>
      <c r="F50" s="122"/>
      <c r="G50" s="188"/>
      <c r="H50" s="188"/>
      <c r="I50" s="188"/>
      <c r="J50" s="188"/>
      <c r="K50" s="188"/>
      <c r="L50" s="188"/>
      <c r="M50" s="188"/>
      <c r="N50" s="188"/>
      <c r="O50" s="188"/>
      <c r="P50" s="188"/>
      <c r="Q50" s="188"/>
      <c r="R50" s="188"/>
      <c r="S50" s="188"/>
      <c r="T50" s="188"/>
      <c r="U50" s="198"/>
      <c r="V50" s="188"/>
      <c r="W50" s="188"/>
      <c r="X50" s="188"/>
      <c r="Y50" s="188"/>
      <c r="Z50" s="188"/>
      <c r="AA50" s="188"/>
      <c r="AB50" s="188"/>
      <c r="AC50" s="188"/>
      <c r="AD50" s="188"/>
      <c r="AE50" s="122"/>
      <c r="AF50" s="122"/>
      <c r="AG50" s="122"/>
      <c r="AH50" s="122"/>
      <c r="AI50" s="122"/>
      <c r="AJ50" s="122"/>
      <c r="AK50" s="122"/>
      <c r="AL50" s="122"/>
      <c r="AM50" s="122"/>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22"/>
      <c r="BM50" s="122"/>
      <c r="BN50" s="122"/>
      <c r="BO50" s="122"/>
      <c r="BP50" s="122"/>
      <c r="BQ50" s="122"/>
    </row>
    <row r="51" spans="1:70" ht="16.5" customHeight="1">
      <c r="A51" s="521"/>
      <c r="B51" s="521"/>
      <c r="C51" s="521"/>
      <c r="D51" s="521"/>
      <c r="E51" s="521"/>
      <c r="F51" s="521"/>
      <c r="G51" s="521"/>
      <c r="H51" s="521"/>
      <c r="I51" s="521"/>
      <c r="J51" s="521"/>
      <c r="K51" s="521"/>
      <c r="L51" s="521"/>
      <c r="M51" s="521"/>
      <c r="N51" s="521"/>
      <c r="O51" s="521"/>
      <c r="P51" s="521"/>
      <c r="Q51" s="521"/>
      <c r="R51" s="521"/>
      <c r="S51" s="521"/>
      <c r="T51" s="521"/>
      <c r="U51" s="521"/>
      <c r="W51" s="87" t="s">
        <v>27</v>
      </c>
      <c r="BH51" s="188"/>
      <c r="BL51" s="204"/>
      <c r="BM51" s="204"/>
      <c r="BN51" s="205"/>
      <c r="BO51" s="206"/>
      <c r="BP51" s="206"/>
      <c r="BQ51" s="206"/>
    </row>
    <row r="52" spans="1:70" ht="16.5" customHeight="1">
      <c r="A52" s="483"/>
      <c r="B52" s="483"/>
      <c r="C52" s="483"/>
      <c r="D52" s="483"/>
      <c r="E52" s="483"/>
      <c r="F52" s="483"/>
      <c r="G52" s="483"/>
      <c r="H52" s="483"/>
      <c r="I52" s="483"/>
      <c r="J52" s="483"/>
      <c r="K52" s="483"/>
      <c r="L52" s="483"/>
      <c r="M52" s="483"/>
      <c r="N52" s="483"/>
      <c r="O52" s="483"/>
      <c r="P52" s="483"/>
      <c r="Q52" s="483"/>
      <c r="R52" s="483"/>
      <c r="S52" s="483"/>
      <c r="T52" s="483"/>
      <c r="U52" s="483"/>
      <c r="AF52" s="110" t="s">
        <v>23</v>
      </c>
      <c r="AV52" s="442" t="s">
        <v>52</v>
      </c>
      <c r="AW52" s="443"/>
      <c r="AX52" s="443"/>
      <c r="AY52" s="444"/>
      <c r="AZ52" s="438" t="s">
        <v>42</v>
      </c>
      <c r="BA52" s="439"/>
      <c r="BB52" s="439"/>
      <c r="BC52" s="439"/>
      <c r="BD52" s="439"/>
      <c r="BE52" s="440"/>
      <c r="BF52" s="438" t="s">
        <v>46</v>
      </c>
      <c r="BG52" s="439"/>
      <c r="BH52" s="439"/>
      <c r="BI52" s="439"/>
      <c r="BJ52" s="439"/>
      <c r="BK52" s="440"/>
      <c r="BL52" s="438" t="s">
        <v>47</v>
      </c>
      <c r="BM52" s="439"/>
      <c r="BN52" s="439"/>
      <c r="BO52" s="439"/>
      <c r="BP52" s="439"/>
      <c r="BQ52" s="440"/>
    </row>
    <row r="53" spans="1:70" ht="16.5" customHeight="1">
      <c r="A53" s="484"/>
      <c r="B53" s="485"/>
      <c r="C53" s="485"/>
      <c r="D53" s="485"/>
      <c r="E53" s="485"/>
      <c r="F53" s="485"/>
      <c r="G53" s="485"/>
      <c r="H53" s="484"/>
      <c r="I53" s="485"/>
      <c r="J53" s="485"/>
      <c r="K53" s="485"/>
      <c r="L53" s="485"/>
      <c r="M53" s="485"/>
      <c r="N53" s="485"/>
      <c r="O53" s="484"/>
      <c r="P53" s="485"/>
      <c r="Q53" s="485"/>
      <c r="R53" s="485"/>
      <c r="S53" s="485"/>
      <c r="T53" s="485"/>
      <c r="U53" s="485"/>
      <c r="W53" s="519" t="s">
        <v>155</v>
      </c>
      <c r="X53" s="519"/>
      <c r="Y53" s="519"/>
      <c r="Z53" s="519"/>
      <c r="AA53" s="519"/>
      <c r="AB53" s="519"/>
      <c r="AC53" s="519"/>
      <c r="AD53" s="207"/>
      <c r="AE53" s="208"/>
      <c r="AF53" s="209"/>
      <c r="AG53" s="113">
        <f>C5</f>
        <v>0</v>
      </c>
      <c r="AH53" s="104"/>
      <c r="AI53" s="104"/>
      <c r="AJ53" s="104"/>
      <c r="AK53" s="104"/>
      <c r="AL53" s="104"/>
      <c r="AM53" s="104"/>
      <c r="AN53" s="104"/>
      <c r="AO53" s="104"/>
      <c r="AP53" s="104"/>
      <c r="AQ53" s="104"/>
      <c r="AR53" s="104"/>
      <c r="AS53" s="104"/>
      <c r="AT53" s="104"/>
      <c r="AU53" s="104"/>
      <c r="AW53" s="121"/>
      <c r="AX53" s="520" t="s">
        <v>53</v>
      </c>
      <c r="AY53" s="440"/>
      <c r="AZ53" s="210"/>
      <c r="BA53" s="211"/>
      <c r="BB53" s="211"/>
      <c r="BC53" s="212"/>
      <c r="BD53" s="211"/>
      <c r="BE53" s="213"/>
      <c r="BF53" s="210"/>
      <c r="BG53" s="211"/>
      <c r="BH53" s="211"/>
      <c r="BI53" s="212"/>
      <c r="BJ53" s="211"/>
      <c r="BK53" s="213"/>
      <c r="BL53" s="210"/>
      <c r="BM53" s="211"/>
      <c r="BN53" s="211"/>
      <c r="BO53" s="212"/>
      <c r="BP53" s="211"/>
      <c r="BQ53" s="213"/>
      <c r="BR53" s="134" t="s">
        <v>24</v>
      </c>
    </row>
    <row r="54" spans="1:70" ht="15.75" customHeight="1">
      <c r="A54" s="483"/>
      <c r="B54" s="483"/>
      <c r="C54" s="483"/>
      <c r="D54" s="483"/>
      <c r="E54" s="483"/>
      <c r="F54" s="483"/>
      <c r="G54" s="483"/>
      <c r="H54" s="483"/>
      <c r="I54" s="483"/>
      <c r="J54" s="483"/>
      <c r="K54" s="483"/>
      <c r="L54" s="483"/>
      <c r="M54" s="483"/>
      <c r="N54" s="483"/>
      <c r="O54" s="483"/>
      <c r="P54" s="483"/>
      <c r="Q54" s="483"/>
      <c r="R54" s="483"/>
      <c r="S54" s="483"/>
      <c r="T54" s="483"/>
      <c r="U54" s="483"/>
      <c r="AF54" s="104"/>
      <c r="AH54" s="104">
        <f>E8</f>
        <v>0</v>
      </c>
      <c r="AI54" s="104"/>
      <c r="AJ54" s="104"/>
      <c r="AK54" s="104"/>
      <c r="AL54" s="104"/>
      <c r="AM54" s="104"/>
      <c r="AN54" s="104"/>
      <c r="AO54" s="113"/>
      <c r="AP54" s="113"/>
      <c r="AQ54" s="113"/>
      <c r="AR54" s="104"/>
      <c r="AS54" s="113"/>
      <c r="AT54" s="104"/>
      <c r="AX54" s="520" t="s">
        <v>54</v>
      </c>
      <c r="AY54" s="440"/>
      <c r="AZ54" s="214"/>
      <c r="BA54" s="215"/>
      <c r="BB54" s="215"/>
      <c r="BC54" s="216"/>
      <c r="BD54" s="215"/>
      <c r="BE54" s="217"/>
      <c r="BF54" s="214"/>
      <c r="BG54" s="215"/>
      <c r="BH54" s="215"/>
      <c r="BI54" s="216"/>
      <c r="BJ54" s="215"/>
      <c r="BK54" s="217"/>
      <c r="BL54" s="214"/>
      <c r="BM54" s="215"/>
      <c r="BN54" s="215"/>
      <c r="BO54" s="216"/>
      <c r="BP54" s="215"/>
      <c r="BQ54" s="217"/>
      <c r="BR54" s="134" t="s">
        <v>24</v>
      </c>
    </row>
    <row r="55" spans="1:70" ht="16.5" customHeight="1">
      <c r="A55" s="484"/>
      <c r="B55" s="485"/>
      <c r="C55" s="485"/>
      <c r="D55" s="485"/>
      <c r="E55" s="485"/>
      <c r="F55" s="485"/>
      <c r="G55" s="485"/>
      <c r="H55" s="484"/>
      <c r="I55" s="485"/>
      <c r="J55" s="485"/>
      <c r="K55" s="485"/>
      <c r="L55" s="485"/>
      <c r="M55" s="485"/>
      <c r="N55" s="485"/>
      <c r="O55" s="484"/>
      <c r="P55" s="485"/>
      <c r="Q55" s="485"/>
      <c r="R55" s="485"/>
      <c r="S55" s="485"/>
      <c r="T55" s="485"/>
      <c r="U55" s="485"/>
      <c r="AF55" s="104"/>
      <c r="AG55" s="104"/>
      <c r="AH55" s="104"/>
      <c r="AI55" s="104"/>
      <c r="AJ55" s="104">
        <f>E11</f>
        <v>0</v>
      </c>
      <c r="AK55" s="104"/>
      <c r="AL55" s="104"/>
      <c r="AM55" s="104"/>
      <c r="AN55" s="104"/>
      <c r="AO55" s="104"/>
      <c r="AP55" s="104"/>
      <c r="AQ55" s="104"/>
      <c r="AR55" s="104"/>
      <c r="AS55" s="104"/>
      <c r="AT55" s="104"/>
      <c r="AU55" s="486"/>
      <c r="AV55" s="487"/>
      <c r="AX55" s="520" t="s">
        <v>55</v>
      </c>
      <c r="AY55" s="440"/>
      <c r="AZ55" s="210"/>
      <c r="BA55" s="211"/>
      <c r="BB55" s="211"/>
      <c r="BC55" s="212"/>
      <c r="BD55" s="211"/>
      <c r="BE55" s="213"/>
      <c r="BF55" s="210"/>
      <c r="BG55" s="211"/>
      <c r="BH55" s="211"/>
      <c r="BI55" s="212"/>
      <c r="BJ55" s="211"/>
      <c r="BK55" s="213"/>
      <c r="BL55" s="210"/>
      <c r="BM55" s="211"/>
      <c r="BN55" s="211"/>
      <c r="BO55" s="212"/>
      <c r="BP55" s="211"/>
      <c r="BQ55" s="213"/>
      <c r="BR55" s="134" t="s">
        <v>24</v>
      </c>
    </row>
    <row r="56" spans="1:70" ht="16.5" customHeight="1"/>
    <row r="57" spans="1:70" ht="16.5" customHeight="1">
      <c r="A57" s="218"/>
      <c r="B57" s="218" t="s">
        <v>25</v>
      </c>
      <c r="C57" s="218"/>
      <c r="D57" s="218" t="s">
        <v>56</v>
      </c>
      <c r="E57" s="218"/>
      <c r="F57" s="218"/>
      <c r="G57" s="218"/>
      <c r="H57" s="218"/>
      <c r="I57" s="218"/>
      <c r="J57" s="218"/>
      <c r="K57" s="218"/>
      <c r="L57" s="218"/>
      <c r="M57" s="218"/>
      <c r="N57" s="218"/>
      <c r="O57" s="218"/>
      <c r="P57" s="218"/>
      <c r="Q57" s="218"/>
      <c r="R57" s="218"/>
      <c r="S57" s="218"/>
      <c r="T57" s="218"/>
      <c r="U57" s="219"/>
      <c r="V57" s="219"/>
      <c r="W57" s="219"/>
      <c r="X57" s="219"/>
      <c r="Y57" s="219"/>
      <c r="Z57" s="219"/>
      <c r="AA57" s="219"/>
      <c r="AB57" s="218"/>
      <c r="AC57" s="411">
        <f>SUM(AC22:AD35)</f>
        <v>0</v>
      </c>
      <c r="AD57" s="513"/>
      <c r="AE57" s="218"/>
      <c r="AF57" s="218"/>
      <c r="AG57" s="514"/>
      <c r="AH57" s="515"/>
      <c r="AI57" s="516" t="s">
        <v>60</v>
      </c>
      <c r="AJ57" s="517"/>
      <c r="AK57" s="517"/>
      <c r="AL57" s="517"/>
      <c r="AM57" s="517"/>
      <c r="AN57" s="518"/>
      <c r="AO57" s="219"/>
      <c r="AP57" s="219"/>
      <c r="AQ57" s="218"/>
      <c r="AR57" s="218"/>
      <c r="AS57" s="218"/>
      <c r="AT57" s="218"/>
      <c r="AU57" s="218"/>
      <c r="AV57" s="218"/>
      <c r="AW57" s="218"/>
      <c r="AX57" s="218"/>
      <c r="AY57" s="218"/>
      <c r="AZ57" s="218"/>
      <c r="BA57" s="218"/>
      <c r="BB57" s="411">
        <f>SUM(BB22:BC35)</f>
        <v>0</v>
      </c>
      <c r="BC57" s="513"/>
      <c r="BD57" s="218"/>
      <c r="BE57" s="218"/>
      <c r="BF57" s="218"/>
      <c r="BG57" s="218"/>
      <c r="BH57" s="218"/>
      <c r="BI57" s="218"/>
      <c r="BJ57" s="218"/>
      <c r="BK57" s="218"/>
      <c r="BL57" s="218"/>
      <c r="BM57" s="218"/>
      <c r="BN57" s="218"/>
      <c r="BO57" s="218"/>
      <c r="BP57" s="218"/>
      <c r="BQ57" s="218"/>
    </row>
    <row r="58" spans="1:70" ht="16.5" customHeight="1">
      <c r="A58" s="218"/>
      <c r="B58" s="218"/>
      <c r="C58" s="218"/>
      <c r="D58" s="218" t="s">
        <v>64</v>
      </c>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8"/>
    </row>
    <row r="60" spans="1:70" ht="13.5" customHeight="1"/>
    <row r="62" spans="1:70">
      <c r="X62" s="122"/>
    </row>
    <row r="63" spans="1:70">
      <c r="X63" s="220"/>
    </row>
    <row r="69" spans="75:75" ht="24" customHeight="1">
      <c r="BW69" s="221" t="s">
        <v>158</v>
      </c>
    </row>
    <row r="70" spans="75:75" ht="24">
      <c r="BW70" s="221" t="s">
        <v>159</v>
      </c>
    </row>
    <row r="72" spans="75:75" ht="36">
      <c r="BW72" s="221" t="s">
        <v>165</v>
      </c>
    </row>
    <row r="73" spans="75:75" ht="36">
      <c r="BW73" s="221" t="s">
        <v>160</v>
      </c>
    </row>
    <row r="74" spans="75:75" ht="36">
      <c r="BW74" s="221" t="s">
        <v>161</v>
      </c>
    </row>
    <row r="77" spans="75:75">
      <c r="BW77" s="87">
        <v>934140</v>
      </c>
    </row>
    <row r="78" spans="75:75">
      <c r="BW78" s="87">
        <v>934142</v>
      </c>
    </row>
    <row r="79" spans="75:75">
      <c r="BW79" s="87">
        <v>934146</v>
      </c>
    </row>
  </sheetData>
  <sheetProtection algorithmName="SHA-512" hashValue="SL/yls5Y557f52+ADWCmmjJ+Z5htiaaUKBkJdrTBbe1EedheVwOQqg2VT9dYpDOkKUedZZelPp+lugehZzyq6g==" saltValue="SmX2+DiQ+qhzb4HKrWhO8A==" spinCount="100000" sheet="1" objects="1" scenarios="1"/>
  <mergeCells count="474">
    <mergeCell ref="BL29:BQ29"/>
    <mergeCell ref="BL39:BQ39"/>
    <mergeCell ref="BL41:BQ41"/>
    <mergeCell ref="BL42:BQ42"/>
    <mergeCell ref="AB11:AG11"/>
    <mergeCell ref="AT41:BA41"/>
    <mergeCell ref="AT42:BA42"/>
    <mergeCell ref="AL29:AM29"/>
    <mergeCell ref="AN29:AS29"/>
    <mergeCell ref="AT29:AU29"/>
    <mergeCell ref="AV29:BA29"/>
    <mergeCell ref="BB29:BC29"/>
    <mergeCell ref="BD29:BI29"/>
    <mergeCell ref="BL28:BQ28"/>
    <mergeCell ref="AN28:AS28"/>
    <mergeCell ref="AT28:AU28"/>
    <mergeCell ref="AV28:BA28"/>
    <mergeCell ref="BB28:BC28"/>
    <mergeCell ref="BD28:BI28"/>
    <mergeCell ref="BJ28:BK28"/>
    <mergeCell ref="AN10:AV13"/>
    <mergeCell ref="AV26:BA26"/>
    <mergeCell ref="AV24:BA24"/>
    <mergeCell ref="A29:C29"/>
    <mergeCell ref="E29:F29"/>
    <mergeCell ref="G29:L29"/>
    <mergeCell ref="M29:N29"/>
    <mergeCell ref="O29:T29"/>
    <mergeCell ref="U29:V29"/>
    <mergeCell ref="W29:AB29"/>
    <mergeCell ref="AC29:AD29"/>
    <mergeCell ref="AE29:AJ29"/>
    <mergeCell ref="A28:C28"/>
    <mergeCell ref="E28:F28"/>
    <mergeCell ref="G28:L28"/>
    <mergeCell ref="M28:N28"/>
    <mergeCell ref="O28:T28"/>
    <mergeCell ref="U28:V28"/>
    <mergeCell ref="W28:AB28"/>
    <mergeCell ref="AC28:AD28"/>
    <mergeCell ref="AE28:AJ28"/>
    <mergeCell ref="A36:C36"/>
    <mergeCell ref="A37:C37"/>
    <mergeCell ref="BI5:BO6"/>
    <mergeCell ref="BH49:BQ49"/>
    <mergeCell ref="BK11:BL11"/>
    <mergeCell ref="AV39:BA39"/>
    <mergeCell ref="AL16:BQ16"/>
    <mergeCell ref="AL28:AM28"/>
    <mergeCell ref="M42:T42"/>
    <mergeCell ref="BJ37:BK37"/>
    <mergeCell ref="BL38:BQ38"/>
    <mergeCell ref="BD38:BI38"/>
    <mergeCell ref="BB39:BC39"/>
    <mergeCell ref="BJ22:BK22"/>
    <mergeCell ref="BJ23:BK23"/>
    <mergeCell ref="BL35:BQ35"/>
    <mergeCell ref="BJ39:BK39"/>
    <mergeCell ref="BD39:BH39"/>
    <mergeCell ref="BB25:BC25"/>
    <mergeCell ref="AN27:AS27"/>
    <mergeCell ref="AT32:AU32"/>
    <mergeCell ref="AT22:AU22"/>
    <mergeCell ref="AV37:BA37"/>
    <mergeCell ref="BB27:BC27"/>
    <mergeCell ref="BD4:BE4"/>
    <mergeCell ref="BD34:BI34"/>
    <mergeCell ref="BB34:BC34"/>
    <mergeCell ref="AC37:AD37"/>
    <mergeCell ref="M33:N33"/>
    <mergeCell ref="BI11:BJ11"/>
    <mergeCell ref="BD37:BI37"/>
    <mergeCell ref="BJ31:BK31"/>
    <mergeCell ref="A3:B4"/>
    <mergeCell ref="K13:U13"/>
    <mergeCell ref="W6:X6"/>
    <mergeCell ref="Z6:AA6"/>
    <mergeCell ref="AC36:AD36"/>
    <mergeCell ref="BJ32:BK32"/>
    <mergeCell ref="BJ33:BK33"/>
    <mergeCell ref="BJ34:BK34"/>
    <mergeCell ref="BJ35:BK35"/>
    <mergeCell ref="BJ27:BK27"/>
    <mergeCell ref="AL37:AM37"/>
    <mergeCell ref="AL21:AM21"/>
    <mergeCell ref="AT21:AU21"/>
    <mergeCell ref="AN21:AS21"/>
    <mergeCell ref="BB21:BC21"/>
    <mergeCell ref="BB32:BC32"/>
    <mergeCell ref="BJ24:BK24"/>
    <mergeCell ref="BJ25:BK25"/>
    <mergeCell ref="BJ26:BK26"/>
    <mergeCell ref="AV30:BA30"/>
    <mergeCell ref="BD36:BI36"/>
    <mergeCell ref="BB36:BC36"/>
    <mergeCell ref="BB37:BC37"/>
    <mergeCell ref="BB22:BC22"/>
    <mergeCell ref="BB23:BC23"/>
    <mergeCell ref="BD26:BI26"/>
    <mergeCell ref="BD30:BI30"/>
    <mergeCell ref="BD32:BI32"/>
    <mergeCell ref="BB26:BC26"/>
    <mergeCell ref="BB24:BC24"/>
    <mergeCell ref="BJ29:BK29"/>
    <mergeCell ref="BJ36:BK36"/>
    <mergeCell ref="BB35:BC35"/>
    <mergeCell ref="BB33:BC33"/>
    <mergeCell ref="BL36:BQ36"/>
    <mergeCell ref="BL34:BQ34"/>
    <mergeCell ref="BL37:BQ37"/>
    <mergeCell ref="AN32:AS32"/>
    <mergeCell ref="AL30:AM30"/>
    <mergeCell ref="AT30:AU30"/>
    <mergeCell ref="AL31:AM31"/>
    <mergeCell ref="AT31:AU31"/>
    <mergeCell ref="AN30:AS30"/>
    <mergeCell ref="BB30:BC30"/>
    <mergeCell ref="BB31:BC31"/>
    <mergeCell ref="AT37:AU37"/>
    <mergeCell ref="AV36:BA36"/>
    <mergeCell ref="AT36:AU36"/>
    <mergeCell ref="BL21:BQ21"/>
    <mergeCell ref="AV21:BA21"/>
    <mergeCell ref="BD21:BI21"/>
    <mergeCell ref="AC22:AD22"/>
    <mergeCell ref="AC23:AD23"/>
    <mergeCell ref="AC24:AD24"/>
    <mergeCell ref="BL32:BQ32"/>
    <mergeCell ref="BD27:BI27"/>
    <mergeCell ref="BL25:BQ25"/>
    <mergeCell ref="BL26:BQ26"/>
    <mergeCell ref="BL27:BQ27"/>
    <mergeCell ref="BD31:BI31"/>
    <mergeCell ref="BL31:BQ31"/>
    <mergeCell ref="BL30:BQ30"/>
    <mergeCell ref="BJ30:BK30"/>
    <mergeCell ref="BD22:BI22"/>
    <mergeCell ref="BL22:BQ22"/>
    <mergeCell ref="AT23:AU23"/>
    <mergeCell ref="AL22:AM22"/>
    <mergeCell ref="AL23:AM23"/>
    <mergeCell ref="AL24:AM24"/>
    <mergeCell ref="AL25:AM25"/>
    <mergeCell ref="AN26:AS26"/>
    <mergeCell ref="BJ21:BK21"/>
    <mergeCell ref="M37:N37"/>
    <mergeCell ref="E33:F33"/>
    <mergeCell ref="E31:F31"/>
    <mergeCell ref="AN39:AS39"/>
    <mergeCell ref="M36:N36"/>
    <mergeCell ref="E37:F37"/>
    <mergeCell ref="AN37:AS37"/>
    <mergeCell ref="O37:T37"/>
    <mergeCell ref="W37:AB37"/>
    <mergeCell ref="AL38:AM39"/>
    <mergeCell ref="G37:L37"/>
    <mergeCell ref="AL36:AM36"/>
    <mergeCell ref="G36:L36"/>
    <mergeCell ref="O36:T36"/>
    <mergeCell ref="U37:V37"/>
    <mergeCell ref="E36:F36"/>
    <mergeCell ref="W36:AB36"/>
    <mergeCell ref="AE36:AJ36"/>
    <mergeCell ref="AN36:AS36"/>
    <mergeCell ref="E34:F34"/>
    <mergeCell ref="E32:F32"/>
    <mergeCell ref="AL32:AM32"/>
    <mergeCell ref="AN31:AS31"/>
    <mergeCell ref="AE32:AJ32"/>
    <mergeCell ref="BB57:BC57"/>
    <mergeCell ref="AG57:AH57"/>
    <mergeCell ref="AD48:AF48"/>
    <mergeCell ref="AI57:AN57"/>
    <mergeCell ref="AC57:AD57"/>
    <mergeCell ref="T44:AC45"/>
    <mergeCell ref="AD44:AF45"/>
    <mergeCell ref="AG44:AH44"/>
    <mergeCell ref="W53:AC53"/>
    <mergeCell ref="V47:AC47"/>
    <mergeCell ref="T49:U49"/>
    <mergeCell ref="V49:AC49"/>
    <mergeCell ref="AD49:AF49"/>
    <mergeCell ref="AX54:AY54"/>
    <mergeCell ref="AI49:AK49"/>
    <mergeCell ref="AW49:AY49"/>
    <mergeCell ref="T47:U47"/>
    <mergeCell ref="AI48:AK48"/>
    <mergeCell ref="AX55:AY55"/>
    <mergeCell ref="AX53:AY53"/>
    <mergeCell ref="A51:U51"/>
    <mergeCell ref="P44:R45"/>
    <mergeCell ref="A44:J45"/>
    <mergeCell ref="B35:C35"/>
    <mergeCell ref="G35:L35"/>
    <mergeCell ref="O35:T35"/>
    <mergeCell ref="W35:AB35"/>
    <mergeCell ref="M35:N35"/>
    <mergeCell ref="U35:V35"/>
    <mergeCell ref="E35:F35"/>
    <mergeCell ref="BD35:BI35"/>
    <mergeCell ref="AE34:AJ34"/>
    <mergeCell ref="AN34:AS34"/>
    <mergeCell ref="AV34:BA34"/>
    <mergeCell ref="AE35:AJ35"/>
    <mergeCell ref="AL34:AM34"/>
    <mergeCell ref="AT35:AU35"/>
    <mergeCell ref="AV35:BA35"/>
    <mergeCell ref="AN35:AS35"/>
    <mergeCell ref="AL35:AM35"/>
    <mergeCell ref="M34:N34"/>
    <mergeCell ref="B34:C34"/>
    <mergeCell ref="G34:L34"/>
    <mergeCell ref="O34:T34"/>
    <mergeCell ref="W34:AB34"/>
    <mergeCell ref="AC34:AD34"/>
    <mergeCell ref="U34:V34"/>
    <mergeCell ref="B33:C33"/>
    <mergeCell ref="G33:L33"/>
    <mergeCell ref="O33:T33"/>
    <mergeCell ref="W33:AB33"/>
    <mergeCell ref="AE33:AJ33"/>
    <mergeCell ref="AN33:AS33"/>
    <mergeCell ref="AV33:BA33"/>
    <mergeCell ref="BL33:BQ33"/>
    <mergeCell ref="AL33:AM33"/>
    <mergeCell ref="AT33:AU33"/>
    <mergeCell ref="B27:C27"/>
    <mergeCell ref="AT27:AU27"/>
    <mergeCell ref="E27:F27"/>
    <mergeCell ref="B32:C32"/>
    <mergeCell ref="G32:L32"/>
    <mergeCell ref="O32:T32"/>
    <mergeCell ref="W32:AB32"/>
    <mergeCell ref="M32:N32"/>
    <mergeCell ref="U32:V32"/>
    <mergeCell ref="B31:C31"/>
    <mergeCell ref="G31:L31"/>
    <mergeCell ref="O31:T31"/>
    <mergeCell ref="W31:AB31"/>
    <mergeCell ref="M31:N31"/>
    <mergeCell ref="U31:V31"/>
    <mergeCell ref="G27:L27"/>
    <mergeCell ref="O27:T27"/>
    <mergeCell ref="G30:L30"/>
    <mergeCell ref="E30:F30"/>
    <mergeCell ref="O30:T30"/>
    <mergeCell ref="M30:N30"/>
    <mergeCell ref="U30:V30"/>
    <mergeCell ref="AC31:AD31"/>
    <mergeCell ref="AE31:AJ31"/>
    <mergeCell ref="E26:F26"/>
    <mergeCell ref="U26:V26"/>
    <mergeCell ref="M26:N26"/>
    <mergeCell ref="W24:AB24"/>
    <mergeCell ref="M24:N24"/>
    <mergeCell ref="W21:AB21"/>
    <mergeCell ref="U18:AB20"/>
    <mergeCell ref="AC18:AJ20"/>
    <mergeCell ref="B25:C25"/>
    <mergeCell ref="G25:L25"/>
    <mergeCell ref="O25:T25"/>
    <mergeCell ref="W25:AB25"/>
    <mergeCell ref="U25:V25"/>
    <mergeCell ref="E24:F24"/>
    <mergeCell ref="E25:F25"/>
    <mergeCell ref="U22:V22"/>
    <mergeCell ref="M22:N22"/>
    <mergeCell ref="M23:N23"/>
    <mergeCell ref="O24:T24"/>
    <mergeCell ref="M25:N25"/>
    <mergeCell ref="U24:V24"/>
    <mergeCell ref="B26:C26"/>
    <mergeCell ref="G26:L26"/>
    <mergeCell ref="O26:T26"/>
    <mergeCell ref="BM11:BN11"/>
    <mergeCell ref="BD23:BI23"/>
    <mergeCell ref="BJ41:BK41"/>
    <mergeCell ref="BD41:BH41"/>
    <mergeCell ref="BL23:BQ23"/>
    <mergeCell ref="BL24:BQ24"/>
    <mergeCell ref="BD25:BI25"/>
    <mergeCell ref="BJ17:BQ17"/>
    <mergeCell ref="E20:L20"/>
    <mergeCell ref="M20:T20"/>
    <mergeCell ref="AL20:AS20"/>
    <mergeCell ref="AT20:BA20"/>
    <mergeCell ref="AL17:AS17"/>
    <mergeCell ref="BJ18:BQ20"/>
    <mergeCell ref="M18:T18"/>
    <mergeCell ref="M19:T19"/>
    <mergeCell ref="AL18:AS18"/>
    <mergeCell ref="BB17:BI17"/>
    <mergeCell ref="BB38:BC38"/>
    <mergeCell ref="E16:AJ16"/>
    <mergeCell ref="AC21:AD21"/>
    <mergeCell ref="E21:F21"/>
    <mergeCell ref="M21:N21"/>
    <mergeCell ref="E17:L17"/>
    <mergeCell ref="A54:G54"/>
    <mergeCell ref="A55:G55"/>
    <mergeCell ref="H54:N54"/>
    <mergeCell ref="H55:N55"/>
    <mergeCell ref="O54:U54"/>
    <mergeCell ref="O55:U55"/>
    <mergeCell ref="AU55:AV55"/>
    <mergeCell ref="O52:U52"/>
    <mergeCell ref="O53:U53"/>
    <mergeCell ref="A53:G53"/>
    <mergeCell ref="A52:G52"/>
    <mergeCell ref="H52:N52"/>
    <mergeCell ref="H53:N53"/>
    <mergeCell ref="M41:T41"/>
    <mergeCell ref="N44:O44"/>
    <mergeCell ref="AI44:AK45"/>
    <mergeCell ref="B22:C22"/>
    <mergeCell ref="G22:L22"/>
    <mergeCell ref="U21:V21"/>
    <mergeCell ref="O23:T23"/>
    <mergeCell ref="O22:T22"/>
    <mergeCell ref="U23:V23"/>
    <mergeCell ref="E22:F22"/>
    <mergeCell ref="AE22:AJ22"/>
    <mergeCell ref="A41:D42"/>
    <mergeCell ref="E41:L42"/>
    <mergeCell ref="A38:D39"/>
    <mergeCell ref="E38:F39"/>
    <mergeCell ref="M38:N39"/>
    <mergeCell ref="U38:V39"/>
    <mergeCell ref="G39:L39"/>
    <mergeCell ref="O39:T39"/>
    <mergeCell ref="AC38:AD38"/>
    <mergeCell ref="AE21:AJ21"/>
    <mergeCell ref="AE25:AJ25"/>
    <mergeCell ref="AE23:AJ23"/>
    <mergeCell ref="AE24:AJ24"/>
    <mergeCell ref="K44:M45"/>
    <mergeCell ref="B23:C23"/>
    <mergeCell ref="G23:L23"/>
    <mergeCell ref="E23:F23"/>
    <mergeCell ref="B24:C24"/>
    <mergeCell ref="G24:L24"/>
    <mergeCell ref="B30:C30"/>
    <mergeCell ref="BB42:BC42"/>
    <mergeCell ref="AV23:BA23"/>
    <mergeCell ref="AE27:AJ27"/>
    <mergeCell ref="M27:N27"/>
    <mergeCell ref="AL27:AM27"/>
    <mergeCell ref="U41:AB41"/>
    <mergeCell ref="U42:AB42"/>
    <mergeCell ref="AC26:AD26"/>
    <mergeCell ref="AE26:AJ26"/>
    <mergeCell ref="AC27:AD27"/>
    <mergeCell ref="U36:V36"/>
    <mergeCell ref="AC30:AD30"/>
    <mergeCell ref="W30:AB30"/>
    <mergeCell ref="W27:AB27"/>
    <mergeCell ref="U27:V27"/>
    <mergeCell ref="AC35:AD35"/>
    <mergeCell ref="U33:V33"/>
    <mergeCell ref="A49:B49"/>
    <mergeCell ref="C46:J46"/>
    <mergeCell ref="C47:J47"/>
    <mergeCell ref="C48:J48"/>
    <mergeCell ref="C49:J49"/>
    <mergeCell ref="K46:M46"/>
    <mergeCell ref="A46:B46"/>
    <mergeCell ref="A47:B47"/>
    <mergeCell ref="A48:B48"/>
    <mergeCell ref="AD47:AF47"/>
    <mergeCell ref="AI47:AK47"/>
    <mergeCell ref="K47:M47"/>
    <mergeCell ref="K48:M48"/>
    <mergeCell ref="K49:M49"/>
    <mergeCell ref="P46:R46"/>
    <mergeCell ref="P47:R47"/>
    <mergeCell ref="P48:R48"/>
    <mergeCell ref="P49:R49"/>
    <mergeCell ref="V46:AC46"/>
    <mergeCell ref="BB49:BD49"/>
    <mergeCell ref="AM48:AN48"/>
    <mergeCell ref="BB47:BD47"/>
    <mergeCell ref="AM49:AN49"/>
    <mergeCell ref="AO49:AV49"/>
    <mergeCell ref="BB46:BD46"/>
    <mergeCell ref="AM47:AN47"/>
    <mergeCell ref="BL52:BQ52"/>
    <mergeCell ref="BF52:BK52"/>
    <mergeCell ref="BH46:BP46"/>
    <mergeCell ref="AZ52:BE52"/>
    <mergeCell ref="AO47:AV47"/>
    <mergeCell ref="AW47:AY47"/>
    <mergeCell ref="BB48:BD48"/>
    <mergeCell ref="AV52:AY52"/>
    <mergeCell ref="AO46:AV46"/>
    <mergeCell ref="AW46:AY46"/>
    <mergeCell ref="BH48:BK48"/>
    <mergeCell ref="AT4:AV4"/>
    <mergeCell ref="Z13:AI13"/>
    <mergeCell ref="AM44:AV45"/>
    <mergeCell ref="AW44:AY45"/>
    <mergeCell ref="AE42:AI42"/>
    <mergeCell ref="AC33:AD33"/>
    <mergeCell ref="U17:AB17"/>
    <mergeCell ref="W39:AB39"/>
    <mergeCell ref="AE30:AJ30"/>
    <mergeCell ref="AE39:AI39"/>
    <mergeCell ref="AE41:AI41"/>
    <mergeCell ref="AC41:AD41"/>
    <mergeCell ref="AC42:AD42"/>
    <mergeCell ref="AV22:BA22"/>
    <mergeCell ref="AN25:AS25"/>
    <mergeCell ref="AV25:BA25"/>
    <mergeCell ref="AN23:AS23"/>
    <mergeCell ref="W26:AB26"/>
    <mergeCell ref="AT38:AU39"/>
    <mergeCell ref="AE37:AJ37"/>
    <mergeCell ref="AC32:AD32"/>
    <mergeCell ref="AT24:AU24"/>
    <mergeCell ref="AN24:AS24"/>
    <mergeCell ref="AT25:AU25"/>
    <mergeCell ref="AM46:AN46"/>
    <mergeCell ref="AW48:AY48"/>
    <mergeCell ref="BB44:BD45"/>
    <mergeCell ref="BJ42:BK42"/>
    <mergeCell ref="AO48:AV48"/>
    <mergeCell ref="BH44:BM45"/>
    <mergeCell ref="E8:T8"/>
    <mergeCell ref="AV32:BA32"/>
    <mergeCell ref="AV31:BA31"/>
    <mergeCell ref="AC25:AD25"/>
    <mergeCell ref="W22:AB22"/>
    <mergeCell ref="AC39:AD39"/>
    <mergeCell ref="W23:AB23"/>
    <mergeCell ref="BJ38:BK38"/>
    <mergeCell ref="BD24:BI24"/>
    <mergeCell ref="AT34:AU34"/>
    <mergeCell ref="BD33:BI33"/>
    <mergeCell ref="BB18:BI20"/>
    <mergeCell ref="AE38:AJ38"/>
    <mergeCell ref="T48:U48"/>
    <mergeCell ref="V48:AC48"/>
    <mergeCell ref="T46:U46"/>
    <mergeCell ref="AD46:AF46"/>
    <mergeCell ref="AI46:AK46"/>
    <mergeCell ref="AT18:BA18"/>
    <mergeCell ref="AT19:BA19"/>
    <mergeCell ref="W9:Z9"/>
    <mergeCell ref="W5:X5"/>
    <mergeCell ref="Z5:AA5"/>
    <mergeCell ref="AB6:AG6"/>
    <mergeCell ref="AT17:BA17"/>
    <mergeCell ref="BD42:BH42"/>
    <mergeCell ref="AZ44:BA44"/>
    <mergeCell ref="BB41:BC41"/>
    <mergeCell ref="AN22:AS22"/>
    <mergeCell ref="AL26:AM26"/>
    <mergeCell ref="AT26:AU26"/>
    <mergeCell ref="AV27:BA27"/>
    <mergeCell ref="D3:D4"/>
    <mergeCell ref="E3:G4"/>
    <mergeCell ref="H3:H4"/>
    <mergeCell ref="I3:L4"/>
    <mergeCell ref="AL19:AS19"/>
    <mergeCell ref="AC17:AJ17"/>
    <mergeCell ref="A16:D21"/>
    <mergeCell ref="G21:L21"/>
    <mergeCell ref="O21:T21"/>
    <mergeCell ref="E11:R11"/>
    <mergeCell ref="C5:T5"/>
    <mergeCell ref="C6:T6"/>
    <mergeCell ref="AB5:AG5"/>
    <mergeCell ref="AH6:AJ6"/>
    <mergeCell ref="AB9:AG9"/>
    <mergeCell ref="M17:T17"/>
  </mergeCells>
  <phoneticPr fontId="2"/>
  <conditionalFormatting sqref="K13:U13">
    <cfRule type="expression" dxfId="0" priority="1" stopIfTrue="1">
      <formula>$D$3=""</formula>
    </cfRule>
  </conditionalFormatting>
  <dataValidations count="3">
    <dataValidation type="list" allowBlank="1" showInputMessage="1" showErrorMessage="1" sqref="BI5:BO6" xr:uid="{00000000-0002-0000-0100-000000000000}">
      <formula1>$BW$72:$BW$74</formula1>
    </dataValidation>
    <dataValidation type="list" allowBlank="1" showInputMessage="1" showErrorMessage="1" sqref="AB6:AG6" xr:uid="{00000000-0002-0000-0100-000001000000}">
      <formula1>$BW$77:$BW$79</formula1>
    </dataValidation>
    <dataValidation type="list" allowBlank="1" showInputMessage="1" showErrorMessage="1" sqref="AN10" xr:uid="{00000000-0002-0000-0100-000002000000}">
      <formula1>$BW$69:$BW$70</formula1>
    </dataValidation>
  </dataValidations>
  <pageMargins left="0.47244094488188981" right="0.35433070866141736" top="0.39370078740157483" bottom="0.31496062992125984" header="0.27559055118110237" footer="0.23622047244094491"/>
  <pageSetup paperSize="12" orientation="landscape" blackAndWhite="1" r:id="rId1"/>
  <headerFooter alignWithMargins="0"/>
  <ignoredErrors>
    <ignoredError sqref="Z6:AA6 W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確定賃金内訳表</vt:lpstr>
      <vt:lpstr>算定基礎賃金の報告</vt:lpstr>
      <vt:lpstr>確定賃金内訳表!Print_Area</vt:lpstr>
      <vt:lpstr>算定基礎賃金の報告!Print_Area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innosima</dc:creator>
  <cp:lastModifiedBy>cci-ok07</cp:lastModifiedBy>
  <cp:lastPrinted>2023-01-24T06:16:24Z</cp:lastPrinted>
  <dcterms:created xsi:type="dcterms:W3CDTF">2005-01-07T04:04:49Z</dcterms:created>
  <dcterms:modified xsi:type="dcterms:W3CDTF">2023-03-23T04:59:39Z</dcterms:modified>
</cp:coreProperties>
</file>